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VT\Nataša\Natječaj 2025\LJUDSKA PRAVA\"/>
    </mc:Choice>
  </mc:AlternateContent>
  <bookViews>
    <workbookView xWindow="-120" yWindow="-120" windowWidth="29040" windowHeight="15840" tabRatio="5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140" i="1" l="1"/>
  <c r="C138" i="1"/>
  <c r="C137" i="1"/>
  <c r="E143" i="1" l="1"/>
  <c r="F47" i="1" l="1"/>
  <c r="E133" i="1" l="1"/>
  <c r="F121" i="1"/>
  <c r="C126" i="1" s="1"/>
  <c r="C121" i="1"/>
  <c r="F107" i="1"/>
  <c r="C139" i="1" s="1"/>
  <c r="C107" i="1"/>
  <c r="F83" i="1"/>
  <c r="C83" i="1"/>
  <c r="F70" i="1"/>
  <c r="C70" i="1"/>
  <c r="C47" i="1"/>
  <c r="F34" i="1"/>
  <c r="C136" i="1" s="1"/>
  <c r="D34" i="1"/>
  <c r="C34" i="1"/>
  <c r="C125" i="1" l="1"/>
  <c r="C127" i="1" s="1"/>
  <c r="E136" i="1"/>
  <c r="E140" i="1" l="1"/>
  <c r="E138" i="1"/>
  <c r="E139" i="1"/>
  <c r="E137" i="1"/>
  <c r="E142" i="1"/>
</calcChain>
</file>

<file path=xl/sharedStrings.xml><?xml version="1.0" encoding="utf-8"?>
<sst xmlns="http://schemas.openxmlformats.org/spreadsheetml/2006/main" count="145" uniqueCount="132">
  <si>
    <t>Obrazac A2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</si>
  <si>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GRAD ZAGREB          </t>
  </si>
  <si>
    <t>Naziv podnositelja prijave:</t>
  </si>
  <si>
    <t>Naziv programa ili projekta:</t>
  </si>
  <si>
    <r>
      <rPr>
        <b/>
        <sz val="11"/>
        <color rgb="FF000000"/>
        <rFont val="Times New Roman"/>
        <family val="1"/>
        <charset val="1"/>
      </rPr>
      <t xml:space="preserve">Molimo da obrazac popunite isključivo računalom. Po potrebi možete dodavati retke. </t>
    </r>
    <r>
      <rPr>
        <b/>
        <u/>
        <sz val="11"/>
        <color rgb="FF000000"/>
        <rFont val="Times New Roman"/>
        <family val="1"/>
        <charset val="1"/>
      </rPr>
      <t xml:space="preserve">Prilikom umetanja redaka ne zaboravite provjeriti ispravnost formula u ćelijama. </t>
    </r>
  </si>
  <si>
    <t>TROŠKOVNIK PROGRAMA ILI PROJEKTA</t>
  </si>
  <si>
    <t>Vrsta troška</t>
  </si>
  <si>
    <t>Iznos u eurima</t>
  </si>
  <si>
    <t>Mjesečni iznos bruto plaće</t>
  </si>
  <si>
    <t>Mjesečni iznos bruto plaće koji se traži od Grada Zagreba</t>
  </si>
  <si>
    <t>Broj mjeseci</t>
  </si>
  <si>
    <t>Ukupan iznos koji se traži od Grada Zagreba</t>
  </si>
  <si>
    <t>1.1.</t>
  </si>
  <si>
    <t>Voditeljica programa</t>
  </si>
  <si>
    <t>1.2.</t>
  </si>
  <si>
    <t>Administator/ica</t>
  </si>
  <si>
    <t>1.3.</t>
  </si>
  <si>
    <t>1.4.</t>
  </si>
  <si>
    <t>1.5.</t>
  </si>
  <si>
    <t>1.6.</t>
  </si>
  <si>
    <t>1.7.</t>
  </si>
  <si>
    <t>1.8.</t>
  </si>
  <si>
    <t>1.9.</t>
  </si>
  <si>
    <t>1.10.</t>
  </si>
  <si>
    <t xml:space="preserve">Ukupno: </t>
  </si>
  <si>
    <t>Pojedinačni iznos isplate po ugovoru</t>
  </si>
  <si>
    <t>Broj isplata/ugovora po osobi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</si>
  <si>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</si>
  <si>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</si>
  <si>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</si>
  <si>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</si>
  <si>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</si>
  <si>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</si>
  <si>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</si>
  <si>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</si>
  <si>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</si>
  <si>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</si>
  <si>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Ukupno:</t>
  </si>
  <si>
    <t>Ukupan iznos troška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</si>
  <si>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</si>
  <si>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</si>
  <si>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</si>
  <si>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</si>
  <si>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</si>
  <si>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</si>
  <si>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</si>
  <si>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</si>
  <si>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</si>
  <si>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</si>
  <si>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</si>
  <si>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</si>
  <si>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</si>
  <si>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</si>
  <si>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3.15.</t>
  </si>
  <si>
    <t>3.16.</t>
  </si>
  <si>
    <t>3.17.</t>
  </si>
  <si>
    <t>3.18.</t>
  </si>
  <si>
    <t>3.19.</t>
  </si>
  <si>
    <t>3.20.</t>
  </si>
  <si>
    <t>4.1.</t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</si>
  <si>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</si>
  <si>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</si>
  <si>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</si>
  <si>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</si>
  <si>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</si>
  <si>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</si>
  <si>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</si>
  <si>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</si>
  <si>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</si>
  <si>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</si>
  <si>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</si>
  <si>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</si>
  <si>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</si>
  <si>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</si>
  <si>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</si>
  <si>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</si>
  <si>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</si>
  <si>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</si>
  <si>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</si>
  <si>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t>5.11.</t>
  </si>
  <si>
    <t>5.12.</t>
  </si>
  <si>
    <t>5.13.</t>
  </si>
  <si>
    <t>5.14.</t>
  </si>
  <si>
    <t>5.15.</t>
  </si>
  <si>
    <t>5.16.</t>
  </si>
  <si>
    <t>5.17.</t>
  </si>
  <si>
    <t>5.18.</t>
  </si>
  <si>
    <t>5.19.</t>
  </si>
  <si>
    <t>5.20.</t>
  </si>
  <si>
    <t xml:space="preserve">Obrazloženje troškova
(opisati stavku: navesti količinu i jediničnu cijenu, 
te povezanost stavke s programskim ili projektnim aktivnostima)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</si>
  <si>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</si>
  <si>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</si>
  <si>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</si>
  <si>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</si>
  <si>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</si>
  <si>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</si>
  <si>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</si>
  <si>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</si>
  <si>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</si>
  <si>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</si>
  <si>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SAŽETAK</t>
  </si>
  <si>
    <t xml:space="preserve">A) DIREKTNI TROŠKOVI </t>
  </si>
  <si>
    <t xml:space="preserve">B) INDIREKTNI TROŠKOVI </t>
  </si>
  <si>
    <t>SVEUKUPNO (A+B)</t>
  </si>
  <si>
    <t>OSTALI IZVORI FINANCIRANJA</t>
  </si>
  <si>
    <t>Izvor</t>
  </si>
  <si>
    <t>Iznos</t>
  </si>
  <si>
    <t>I. Vlastiti izvori</t>
  </si>
  <si>
    <t>II. Ostala tijela javne vlasti</t>
  </si>
  <si>
    <t>III. Drugo (navedite)</t>
  </si>
  <si>
    <t>SVEUKUPNO (I+II+III)</t>
  </si>
  <si>
    <t>% od ukupnih troškova koji se potražuju od Grada Zagreba</t>
  </si>
  <si>
    <t>Plaće i Naknade</t>
  </si>
  <si>
    <t>Troškovi usluga</t>
  </si>
  <si>
    <t>Troškovi opreme</t>
  </si>
  <si>
    <t>Troškovi puta i smještaja</t>
  </si>
  <si>
    <t>Indirektni troškovi</t>
  </si>
  <si>
    <t xml:space="preserve">SVEUKUPNI IZNOS TROŠKOVA PROGRAMA ILI PROJEKTA - SVI IZVORI </t>
  </si>
  <si>
    <t>SVEUKUPNI IZNOS TROŠKOVA KOJI SE TRAŽI OD GRADA ZAGREBA</t>
  </si>
  <si>
    <t>Ime i prezime osobe ovlaštene za zastupanje 
 podnositelja prijave</t>
  </si>
  <si>
    <r>
      <t xml:space="preserve">A) DIREKTNI TROŠKOVI </t>
    </r>
    <r>
      <rPr>
        <sz val="11"/>
        <rFont val="Times New Roman"/>
        <family val="1"/>
        <charset val="1"/>
      </rPr>
      <t>(specificirati troškove koji su izravno povezani s programom ili projektom)</t>
    </r>
  </si>
  <si>
    <r>
      <t>3. Troškovi usluga (</t>
    </r>
    <r>
      <rPr>
        <sz val="11"/>
        <rFont val="Times New Roman"/>
        <family val="1"/>
        <charset val="1"/>
      </rPr>
      <t>troškovi iznajmljivanja opreme i materijala (novih ili rabljenih) namijenjenih isključivo za program ili projekt, te troškovi usluga pod uvjetom da su u skladu s tržišnim cijenama, npr. usluga prevođenja, servis fotokopirnog uređaja, usluga osvježenja tj. bezalkoholnih pića i hrane za sudionike događanja, najam konferencijske dvorane i slično</t>
    </r>
    <r>
      <rPr>
        <b/>
        <sz val="11"/>
        <rFont val="Times New Roman"/>
        <family val="1"/>
        <charset val="1"/>
      </rPr>
      <t>).</t>
    </r>
  </si>
  <si>
    <r>
      <t xml:space="preserve">Obrazloženje troškova 
</t>
    </r>
    <r>
      <rPr>
        <sz val="11"/>
        <rFont val="Times New Roman"/>
        <family val="1"/>
        <charset val="1"/>
      </rPr>
      <t xml:space="preserve">(opisati stavku: navesti količinu i jediničnu cijenu, 
te povezanost stavke s programskim ili projektnim aktivnostima) </t>
    </r>
  </si>
  <si>
    <r>
      <t xml:space="preserve">Obrazloženje troškova
</t>
    </r>
    <r>
      <rPr>
        <sz val="11"/>
        <rFont val="Times New Roman"/>
        <family val="1"/>
        <charset val="1"/>
      </rPr>
      <t xml:space="preserve">(opisati stavku: navesti količinu i jediničnu cijenu, 
te povezanost stavke s programskim ili projektnim aktivnostima) </t>
    </r>
  </si>
  <si>
    <r>
      <t>5. Troškovi puta i smještaja</t>
    </r>
    <r>
      <rPr>
        <sz val="11"/>
        <rFont val="Times New Roman"/>
        <family val="1"/>
        <charset val="1"/>
      </rPr>
      <t xml:space="preserve"> (specificirati sve troškove putovanja, dnevnica i smještaja za zaposlenike i druge osobe koje sudjeluju u programu ili projektu, pod uvjetom da su u skladu s pravilima o visini iznosa za takve naknade za korisnike koji se financiraju iz sredstava državnog proračuna)</t>
    </r>
  </si>
  <si>
    <r>
      <t>B) INDIREKTNI TROŠKOVI</t>
    </r>
    <r>
      <rPr>
        <sz val="11"/>
        <rFont val="Times New Roman"/>
        <family val="1"/>
        <charset val="1"/>
      </rPr>
      <t xml:space="preserve"> (specificirati troškove koji nisu izravno povezani s provedbom programa ili projekta, ali neizravno pridonose postizanju njegovih ciljeva. Prihvatljivi neizravni troškovi programa ili projekta ne mogu biti veći od </t>
    </r>
    <r>
      <rPr>
        <b/>
        <sz val="11"/>
        <rFont val="Times New Roman"/>
        <family val="1"/>
        <charset val="1"/>
      </rPr>
      <t>25%</t>
    </r>
    <r>
      <rPr>
        <sz val="11"/>
        <rFont val="Times New Roman"/>
        <family val="1"/>
        <charset val="1"/>
      </rPr>
      <t xml:space="preserve"> od ukupnog iznosa koji se traži od Grada Zagreba, odnosno koji je odobren od Grada Zagreba. </t>
    </r>
  </si>
  <si>
    <r>
      <t xml:space="preserve">Troškovi obavljanja osnovne djelatnosti </t>
    </r>
    <r>
      <rPr>
        <sz val="11"/>
        <rFont val="Times New Roman"/>
        <family val="1"/>
        <charset val="1"/>
      </rPr>
      <t>(primjerice troškovi režija (energija, voda, telefon, internet, najam prostora), bankovni troškovi, poštanski troškovi, troškovi uredskog materijala i slično)</t>
    </r>
  </si>
  <si>
    <r>
      <t xml:space="preserve">1. PLAĆE </t>
    </r>
    <r>
      <rPr>
        <sz val="11"/>
        <rFont val="Times New Roman"/>
        <family val="1"/>
        <charset val="1"/>
      </rPr>
      <t xml:space="preserve">(specificirati troškove plaća za zaposlene) 
</t>
    </r>
  </si>
  <si>
    <r>
      <t xml:space="preserve">2. NAKNADE </t>
    </r>
    <r>
      <rPr>
        <sz val="11"/>
        <rFont val="Times New Roman"/>
        <family val="1"/>
        <charset val="1"/>
      </rPr>
      <t xml:space="preserve">(specificirati vrstu naknade drugog dohotka) 
</t>
    </r>
  </si>
  <si>
    <r>
      <t xml:space="preserve">4. Oprema </t>
    </r>
    <r>
      <rPr>
        <sz val="11"/>
        <rFont val="Times New Roman"/>
        <family val="1"/>
        <charset val="1"/>
      </rPr>
      <t xml:space="preserve">(specificirati vrstu opreme i trošak) u maksimalnom iznosu do 20 % vrijednosti proračuna projekta koji se traži od Grada Zagreba ili od odobrenih sredstava. </t>
    </r>
  </si>
  <si>
    <t xml:space="preserve">Javni natječaj za financiranje programa i projekata udruga iz područja promicanja ljudskih prava iz sredstava Proračuna Grada Zagreba u 2025. godini 
</t>
  </si>
  <si>
    <t xml:space="preserve">U __________________________, __________ 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</si>
</sst>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0&quot; €&quot;;\-#,##0.00&quot; €&quot;"/>
    <numFmt numFmtId="165" formatCode="0;[Red]0"/>
    <numFmt numFmtId="166" formatCode="#,##0.00&quot; kn &quot;;\-#,##0.00&quot; kn &quot;;&quot; -&quot;#&quot; kn &quot;;@\ "/>
    <numFmt numFmtId="167" formatCode="#,##0.00&quot; kn&quot;;\-#,##0.00&quot; kn&quot;"/>
    <numFmt numFmtId="168" formatCode="#,##0.00&quot; €&quot;;\-#,##0.00&quot; €&quot;;;"/>
    <numFmt numFmtId="169" formatCode="dd/mm/yy"/>
    <numFmt numFmtId="170" formatCode="#,##0.00_ ;\-#,##0.00\ "/>
    <numFmt numFmtId="171" formatCode="_-* #,##0.00&quot; kn&quot;_-;\-* #,##0.00&quot; kn&quot;_-;_-* \-??&quot; kn&quot;_-;_-@"/>
  </numFmts>
  <fonts count="26">
    <font>
      <sz val="11"/>
      <color rgb="FF000000"/>
      <name val="Calibri"/>
      <charset val="1"/>
    </font>
    <font>
      <b/>
      <sz val="11"/>
      <color rgb="FF000000"/>
      <name val="Calibri"/>
      <family val="2"/>
      <charset val="1"/>
    </font>
    <font>
      <b/>
      <sz val="14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1"/>
      <name val="Times New Roman"/>
      <family val="1"/>
      <charset val="1"/>
    </font>
    <font>
      <b/>
      <u/>
      <sz val="11"/>
      <color rgb="FF00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sz val="11"/>
      <color rgb="FFFFFFFF"/>
      <name val="Times New Roman"/>
      <family val="1"/>
      <charset val="1"/>
    </font>
    <font>
      <sz val="11"/>
      <color rgb="FF000000"/>
      <name val="&quot;Times New Roman&quot;"/>
      <charset val="1"/>
    </font>
    <font>
      <b/>
      <i/>
      <sz val="10"/>
      <color rgb="FF000000"/>
      <name val="Verdana"/>
      <family val="2"/>
      <charset val="1"/>
    </font>
    <font>
      <b/>
      <sz val="10"/>
      <color rgb="FF000000"/>
      <name val="Verdana"/>
      <family val="2"/>
      <charset val="1"/>
    </font>
    <font>
      <sz val="11"/>
      <name val="Times New Roman"/>
      <family val="1"/>
      <charset val="1"/>
    </font>
    <font>
      <sz val="11"/>
      <name val="Calibri"/>
      <family val="2"/>
      <charset val="238"/>
    </font>
    <font>
      <b/>
      <i/>
      <sz val="11"/>
      <name val="Times New Roman"/>
      <family val="1"/>
      <charset val="1"/>
    </font>
    <font>
      <i/>
      <sz val="11"/>
      <name val="Times New Roman"/>
      <family val="1"/>
      <charset val="1"/>
    </font>
    <font>
      <sz val="11"/>
      <name val="Roboto"/>
      <charset val="1"/>
    </font>
    <font>
      <sz val="11"/>
      <name val="&quot;Times New Roman&quot;"/>
      <charset val="1"/>
    </font>
    <font>
      <b/>
      <i/>
      <sz val="10"/>
      <name val="Verdana"/>
      <family val="2"/>
      <charset val="1"/>
    </font>
    <font>
      <b/>
      <sz val="10"/>
      <name val="Verdana"/>
      <family val="2"/>
      <charset val="1"/>
    </font>
    <font>
      <sz val="12"/>
      <name val="Verdana"/>
      <family val="2"/>
      <charset val="1"/>
    </font>
    <font>
      <sz val="10"/>
      <name val="Verdana"/>
      <family val="2"/>
      <charset val="1"/>
    </font>
    <font>
      <sz val="11"/>
      <name val="Verdana"/>
      <family val="2"/>
      <charset val="1"/>
    </font>
    <font>
      <b/>
      <sz val="11"/>
      <name val="Verdana"/>
      <family val="2"/>
      <charset val="1"/>
    </font>
    <font>
      <i/>
      <sz val="11"/>
      <name val="Verdana"/>
      <family val="2"/>
      <charset val="238"/>
    </font>
    <font>
      <b/>
      <sz val="14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3366FF"/>
        <bgColor rgb="FF3C78D8"/>
      </patternFill>
    </fill>
    <fill>
      <patternFill patternType="solid">
        <fgColor rgb="FFFFFFFF"/>
        <bgColor rgb="FFFFF2CC"/>
      </patternFill>
    </fill>
    <fill>
      <patternFill patternType="solid">
        <fgColor rgb="FFC0504D"/>
        <bgColor rgb="FF993366"/>
      </patternFill>
    </fill>
    <fill>
      <patternFill patternType="solid">
        <fgColor rgb="FFFFF2CC"/>
        <bgColor rgb="FFFFFFFF"/>
      </patternFill>
    </fill>
    <fill>
      <patternFill patternType="solid">
        <fgColor theme="8" tint="0.59999389629810485"/>
        <bgColor rgb="FF3C78D8"/>
      </patternFill>
    </fill>
    <fill>
      <patternFill patternType="solid">
        <fgColor theme="8" tint="0.59999389629810485"/>
        <bgColor rgb="FF3366FF"/>
      </patternFill>
    </fill>
    <fill>
      <patternFill patternType="solid">
        <fgColor theme="0" tint="-0.14999847407452621"/>
        <bgColor rgb="FF808080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333300"/>
      </bottom>
      <diagonal/>
    </border>
    <border>
      <left/>
      <right/>
      <top style="thin">
        <color rgb="FF333300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4" fillId="0" borderId="0" xfId="0" applyFont="1" applyAlignment="1"/>
    <xf numFmtId="0" fontId="2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4" fillId="3" borderId="0" xfId="0" applyFont="1" applyFill="1" applyAlignment="1"/>
    <xf numFmtId="0" fontId="0" fillId="3" borderId="0" xfId="0" applyFill="1"/>
    <xf numFmtId="0" fontId="0" fillId="2" borderId="0" xfId="0" applyFill="1"/>
    <xf numFmtId="0" fontId="4" fillId="0" borderId="0" xfId="0" applyFont="1" applyAlignment="1" applyProtection="1">
      <alignment horizontal="right" vertical="center" wrapText="1"/>
      <protection locked="0"/>
    </xf>
    <xf numFmtId="166" fontId="4" fillId="0" borderId="0" xfId="0" applyNumberFormat="1" applyFont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protection locked="0"/>
    </xf>
    <xf numFmtId="166" fontId="8" fillId="0" borderId="0" xfId="0" applyNumberFormat="1" applyFont="1" applyAlignment="1" applyProtection="1">
      <alignment horizontal="right" vertical="center" wrapText="1"/>
      <protection locked="0"/>
    </xf>
    <xf numFmtId="4" fontId="10" fillId="0" borderId="5" xfId="0" applyNumberFormat="1" applyFont="1" applyBorder="1" applyAlignment="1" applyProtection="1">
      <alignment horizontal="left" vertical="center" wrapText="1"/>
      <protection locked="0"/>
    </xf>
    <xf numFmtId="170" fontId="11" fillId="0" borderId="5" xfId="0" applyNumberFormat="1" applyFont="1" applyBorder="1" applyAlignment="1" applyProtection="1">
      <protection locked="0"/>
    </xf>
    <xf numFmtId="171" fontId="11" fillId="0" borderId="5" xfId="0" applyNumberFormat="1" applyFont="1" applyBorder="1" applyAlignment="1" applyProtection="1"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49" fontId="3" fillId="0" borderId="0" xfId="0" applyNumberFormat="1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/>
    <xf numFmtId="0" fontId="13" fillId="0" borderId="0" xfId="0" applyFont="1" applyProtection="1">
      <protection locked="0"/>
    </xf>
    <xf numFmtId="0" fontId="12" fillId="3" borderId="0" xfId="0" applyFont="1" applyFill="1" applyAlignment="1"/>
    <xf numFmtId="0" fontId="12" fillId="0" borderId="3" xfId="0" applyFont="1" applyBorder="1" applyAlignment="1" applyProtection="1">
      <alignment horizontal="left" vertical="center" wrapText="1"/>
    </xf>
    <xf numFmtId="0" fontId="15" fillId="0" borderId="3" xfId="0" applyFont="1" applyBorder="1" applyAlignment="1" applyProtection="1">
      <alignment horizontal="left" vertical="center" wrapText="1"/>
    </xf>
    <xf numFmtId="164" fontId="12" fillId="0" borderId="3" xfId="0" applyNumberFormat="1" applyFont="1" applyBorder="1" applyAlignment="1" applyProtection="1">
      <alignment horizontal="right" vertical="center" wrapText="1"/>
      <protection locked="0"/>
    </xf>
    <xf numFmtId="165" fontId="12" fillId="0" borderId="3" xfId="0" applyNumberFormat="1" applyFont="1" applyBorder="1" applyAlignment="1" applyProtection="1">
      <alignment horizontal="center" vertical="center" wrapText="1"/>
      <protection locked="0"/>
    </xf>
    <xf numFmtId="164" fontId="12" fillId="0" borderId="3" xfId="0" applyNumberFormat="1" applyFont="1" applyBorder="1" applyAlignment="1" applyProtection="1">
      <alignment horizontal="right" vertical="center" wrapText="1"/>
      <protection hidden="1"/>
    </xf>
    <xf numFmtId="0" fontId="12" fillId="0" borderId="3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166" fontId="5" fillId="0" borderId="0" xfId="0" applyNumberFormat="1" applyFont="1" applyAlignment="1" applyProtection="1">
      <alignment horizontal="right" vertical="center" wrapText="1"/>
      <protection locked="0"/>
    </xf>
    <xf numFmtId="168" fontId="12" fillId="0" borderId="3" xfId="0" applyNumberFormat="1" applyFont="1" applyBorder="1" applyAlignment="1" applyProtection="1">
      <alignment horizontal="right" vertical="center" wrapText="1"/>
      <protection locked="0"/>
    </xf>
    <xf numFmtId="168" fontId="12" fillId="0" borderId="3" xfId="0" applyNumberFormat="1" applyFont="1" applyBorder="1" applyAlignment="1" applyProtection="1">
      <alignment vertical="center"/>
      <protection locked="0"/>
    </xf>
    <xf numFmtId="169" fontId="12" fillId="0" borderId="3" xfId="0" applyNumberFormat="1" applyFont="1" applyBorder="1" applyAlignment="1" applyProtection="1">
      <alignment horizontal="left" vertical="center" wrapText="1"/>
    </xf>
    <xf numFmtId="169" fontId="12" fillId="0" borderId="3" xfId="0" applyNumberFormat="1" applyFont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2" fontId="12" fillId="0" borderId="0" xfId="0" applyNumberFormat="1" applyFont="1" applyAlignment="1" applyProtection="1">
      <alignment horizontal="right" vertical="center" wrapText="1"/>
      <protection locked="0"/>
    </xf>
    <xf numFmtId="168" fontId="12" fillId="0" borderId="3" xfId="0" applyNumberFormat="1" applyFont="1" applyBorder="1" applyAlignment="1" applyProtection="1">
      <alignment vertical="top"/>
      <protection locked="0"/>
    </xf>
    <xf numFmtId="0" fontId="12" fillId="0" borderId="0" xfId="0" applyFont="1" applyAlignment="1" applyProtection="1">
      <protection locked="0"/>
    </xf>
    <xf numFmtId="0" fontId="16" fillId="3" borderId="0" xfId="0" applyFont="1" applyFill="1" applyAlignment="1">
      <alignment horizontal="left"/>
    </xf>
    <xf numFmtId="0" fontId="12" fillId="0" borderId="0" xfId="0" applyFont="1" applyAlignment="1" applyProtection="1">
      <alignment horizontal="right" vertical="center" wrapText="1"/>
      <protection locked="0"/>
    </xf>
    <xf numFmtId="0" fontId="12" fillId="0" borderId="0" xfId="0" applyFont="1" applyAlignment="1" applyProtection="1">
      <alignment wrapText="1"/>
      <protection locked="0"/>
    </xf>
    <xf numFmtId="166" fontId="12" fillId="0" borderId="0" xfId="0" applyNumberFormat="1" applyFont="1" applyAlignment="1" applyProtection="1">
      <alignment horizontal="right" vertical="center" wrapText="1"/>
      <protection locked="0"/>
    </xf>
    <xf numFmtId="0" fontId="17" fillId="0" borderId="0" xfId="0" applyFont="1" applyAlignment="1" applyProtection="1">
      <protection locked="0"/>
    </xf>
    <xf numFmtId="0" fontId="18" fillId="0" borderId="4" xfId="0" applyFont="1" applyBorder="1" applyAlignment="1" applyProtection="1">
      <alignment horizontal="left" vertical="center" wrapText="1"/>
      <protection locked="0"/>
    </xf>
    <xf numFmtId="4" fontId="18" fillId="0" borderId="5" xfId="0" applyNumberFormat="1" applyFont="1" applyBorder="1" applyAlignment="1" applyProtection="1">
      <alignment horizontal="left" vertical="center" wrapText="1"/>
      <protection locked="0"/>
    </xf>
    <xf numFmtId="170" fontId="19" fillId="0" borderId="5" xfId="0" applyNumberFormat="1" applyFont="1" applyBorder="1" applyAlignment="1" applyProtection="1">
      <protection locked="0"/>
    </xf>
    <xf numFmtId="171" fontId="19" fillId="0" borderId="5" xfId="0" applyNumberFormat="1" applyFont="1" applyBorder="1" applyAlignment="1" applyProtection="1">
      <protection locked="0"/>
    </xf>
    <xf numFmtId="0" fontId="21" fillId="0" borderId="3" xfId="0" applyFont="1" applyBorder="1" applyAlignment="1" applyProtection="1">
      <alignment horizontal="left" vertical="center" wrapText="1"/>
    </xf>
    <xf numFmtId="0" fontId="19" fillId="0" borderId="6" xfId="0" applyFont="1" applyBorder="1" applyAlignment="1" applyProtection="1">
      <alignment horizontal="left" vertical="center" wrapText="1"/>
      <protection locked="0"/>
    </xf>
    <xf numFmtId="2" fontId="21" fillId="0" borderId="0" xfId="0" applyNumberFormat="1" applyFont="1" applyAlignment="1" applyProtection="1">
      <alignment horizontal="right" vertical="center" wrapText="1"/>
      <protection locked="0"/>
    </xf>
    <xf numFmtId="2" fontId="19" fillId="0" borderId="0" xfId="0" applyNumberFormat="1" applyFont="1" applyAlignment="1" applyProtection="1">
      <alignment horizontal="center" vertical="center" wrapText="1"/>
      <protection locked="0"/>
    </xf>
    <xf numFmtId="0" fontId="22" fillId="4" borderId="3" xfId="0" applyFont="1" applyFill="1" applyBorder="1" applyAlignment="1" applyProtection="1">
      <alignment horizontal="left" vertical="center" wrapText="1"/>
    </xf>
    <xf numFmtId="0" fontId="23" fillId="0" borderId="0" xfId="0" applyFont="1" applyAlignment="1" applyProtection="1">
      <alignment horizontal="left" vertical="center" wrapText="1"/>
      <protection locked="0"/>
    </xf>
    <xf numFmtId="4" fontId="23" fillId="0" borderId="0" xfId="0" applyNumberFormat="1" applyFont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2" fontId="12" fillId="6" borderId="3" xfId="0" applyNumberFormat="1" applyFont="1" applyFill="1" applyBorder="1" applyAlignment="1" applyProtection="1">
      <alignment horizontal="center" vertical="center" wrapText="1"/>
    </xf>
    <xf numFmtId="164" fontId="5" fillId="6" borderId="3" xfId="0" applyNumberFormat="1" applyFont="1" applyFill="1" applyBorder="1" applyAlignment="1" applyProtection="1">
      <alignment horizontal="right" vertical="center" wrapText="1"/>
      <protection hidden="1"/>
    </xf>
    <xf numFmtId="166" fontId="5" fillId="6" borderId="3" xfId="0" applyNumberFormat="1" applyFont="1" applyFill="1" applyBorder="1" applyAlignment="1" applyProtection="1">
      <alignment horizontal="right" vertical="center" wrapText="1"/>
      <protection locked="0"/>
    </xf>
    <xf numFmtId="0" fontId="12" fillId="6" borderId="3" xfId="0" applyFont="1" applyFill="1" applyBorder="1" applyAlignment="1" applyProtection="1">
      <alignment horizontal="left" vertical="center" wrapText="1"/>
    </xf>
    <xf numFmtId="0" fontId="15" fillId="7" borderId="3" xfId="0" applyFont="1" applyFill="1" applyBorder="1" applyAlignment="1" applyProtection="1">
      <alignment horizontal="left" vertical="center" wrapText="1"/>
    </xf>
    <xf numFmtId="164" fontId="5" fillId="7" borderId="3" xfId="0" applyNumberFormat="1" applyFont="1" applyFill="1" applyBorder="1" applyAlignment="1" applyProtection="1">
      <alignment horizontal="right" vertical="center" wrapText="1"/>
      <protection hidden="1"/>
    </xf>
    <xf numFmtId="0" fontId="20" fillId="7" borderId="3" xfId="0" applyFont="1" applyFill="1" applyBorder="1" applyAlignment="1" applyProtection="1">
      <alignment horizontal="center" vertical="center" wrapText="1"/>
    </xf>
    <xf numFmtId="0" fontId="21" fillId="7" borderId="3" xfId="0" applyFont="1" applyFill="1" applyBorder="1" applyAlignment="1" applyProtection="1">
      <alignment horizontal="left" vertical="center" wrapText="1"/>
    </xf>
    <xf numFmtId="0" fontId="22" fillId="6" borderId="3" xfId="0" applyFont="1" applyFill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left" wrapText="1"/>
      <protection locked="0"/>
    </xf>
    <xf numFmtId="49" fontId="3" fillId="0" borderId="8" xfId="0" applyNumberFormat="1" applyFont="1" applyBorder="1" applyAlignment="1" applyProtection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164" fontId="13" fillId="0" borderId="3" xfId="0" applyNumberFormat="1" applyFont="1" applyBorder="1" applyAlignment="1" applyProtection="1">
      <protection hidden="1"/>
    </xf>
    <xf numFmtId="10" fontId="21" fillId="5" borderId="3" xfId="0" applyNumberFormat="1" applyFont="1" applyFill="1" applyBorder="1" applyAlignment="1" applyProtection="1">
      <alignment horizontal="left" vertical="center" wrapText="1"/>
      <protection hidden="1"/>
    </xf>
    <xf numFmtId="49" fontId="22" fillId="6" borderId="3" xfId="0" applyNumberFormat="1" applyFont="1" applyFill="1" applyBorder="1" applyAlignment="1" applyProtection="1">
      <alignment horizontal="left" vertical="center" wrapText="1"/>
      <protection locked="0"/>
    </xf>
    <xf numFmtId="164" fontId="22" fillId="6" borderId="3" xfId="0" applyNumberFormat="1" applyFont="1" applyFill="1" applyBorder="1" applyAlignment="1" applyProtection="1">
      <alignment horizontal="right" vertical="center" wrapText="1"/>
      <protection hidden="1"/>
    </xf>
    <xf numFmtId="49" fontId="22" fillId="4" borderId="3" xfId="0" applyNumberFormat="1" applyFont="1" applyFill="1" applyBorder="1" applyAlignment="1" applyProtection="1">
      <alignment horizontal="left" vertical="center" wrapText="1"/>
    </xf>
    <xf numFmtId="164" fontId="22" fillId="4" borderId="3" xfId="0" applyNumberFormat="1" applyFont="1" applyFill="1" applyBorder="1" applyAlignment="1" applyProtection="1">
      <alignment horizontal="right" vertical="center" wrapText="1"/>
      <protection hidden="1"/>
    </xf>
    <xf numFmtId="10" fontId="21" fillId="0" borderId="3" xfId="0" applyNumberFormat="1" applyFont="1" applyBorder="1" applyAlignment="1" applyProtection="1">
      <alignment horizontal="left" vertical="center" wrapText="1"/>
      <protection hidden="1"/>
    </xf>
    <xf numFmtId="0" fontId="19" fillId="7" borderId="3" xfId="0" applyFont="1" applyFill="1" applyBorder="1" applyAlignment="1" applyProtection="1">
      <alignment horizontal="left" vertical="center" wrapText="1"/>
      <protection locked="0"/>
    </xf>
    <xf numFmtId="164" fontId="19" fillId="7" borderId="3" xfId="0" applyNumberFormat="1" applyFont="1" applyFill="1" applyBorder="1" applyAlignment="1" applyProtection="1">
      <alignment horizontal="right" vertical="center" wrapText="1"/>
      <protection locked="0"/>
    </xf>
    <xf numFmtId="9" fontId="21" fillId="7" borderId="3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3" xfId="0" applyFont="1" applyBorder="1" applyAlignment="1" applyProtection="1">
      <alignment horizontal="left" vertical="center" wrapText="1"/>
      <protection locked="0"/>
    </xf>
    <xf numFmtId="168" fontId="19" fillId="0" borderId="3" xfId="0" applyNumberFormat="1" applyFont="1" applyBorder="1" applyAlignment="1" applyProtection="1">
      <alignment horizontal="right" vertical="center" wrapText="1"/>
      <protection locked="0"/>
    </xf>
    <xf numFmtId="0" fontId="19" fillId="7" borderId="3" xfId="0" applyFont="1" applyFill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top"/>
      <protection locked="0"/>
    </xf>
    <xf numFmtId="0" fontId="14" fillId="6" borderId="3" xfId="0" applyFont="1" applyFill="1" applyBorder="1" applyAlignment="1" applyProtection="1">
      <alignment horizontal="left" vertical="center" wrapText="1"/>
    </xf>
    <xf numFmtId="0" fontId="12" fillId="6" borderId="3" xfId="0" applyFont="1" applyFill="1" applyBorder="1" applyAlignment="1" applyProtection="1">
      <alignment horizontal="center"/>
      <protection locked="0"/>
    </xf>
    <xf numFmtId="0" fontId="12" fillId="4" borderId="3" xfId="0" applyFont="1" applyFill="1" applyBorder="1" applyAlignment="1" applyProtection="1">
      <alignment horizontal="left" vertical="center" wrapText="1"/>
    </xf>
    <xf numFmtId="0" fontId="5" fillId="6" borderId="3" xfId="0" applyFont="1" applyFill="1" applyBorder="1" applyAlignment="1" applyProtection="1">
      <alignment horizontal="left" vertical="center" wrapText="1"/>
    </xf>
    <xf numFmtId="0" fontId="12" fillId="6" borderId="3" xfId="0" applyFont="1" applyFill="1" applyBorder="1" applyAlignment="1" applyProtection="1">
      <alignment horizontal="center" vertical="center" wrapText="1"/>
    </xf>
    <xf numFmtId="0" fontId="5" fillId="8" borderId="3" xfId="0" applyFont="1" applyFill="1" applyBorder="1" applyAlignment="1" applyProtection="1">
      <alignment horizontal="center" vertical="center" wrapText="1"/>
    </xf>
    <xf numFmtId="0" fontId="5" fillId="6" borderId="3" xfId="0" applyFont="1" applyFill="1" applyBorder="1" applyAlignment="1" applyProtection="1">
      <alignment horizontal="center" vertical="center" wrapText="1"/>
    </xf>
    <xf numFmtId="167" fontId="5" fillId="6" borderId="3" xfId="0" applyNumberFormat="1" applyFont="1" applyFill="1" applyBorder="1" applyAlignment="1" applyProtection="1">
      <alignment horizontal="center" vertical="center" wrapText="1"/>
      <protection hidden="1"/>
    </xf>
    <xf numFmtId="166" fontId="5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165" fontId="12" fillId="0" borderId="3" xfId="0" applyNumberFormat="1" applyFont="1" applyBorder="1" applyAlignment="1" applyProtection="1">
      <alignment horizontal="center" vertical="center" wrapText="1"/>
      <protection locked="0"/>
    </xf>
    <xf numFmtId="165" fontId="12" fillId="6" borderId="3" xfId="0" applyNumberFormat="1" applyFont="1" applyFill="1" applyBorder="1" applyAlignment="1" applyProtection="1">
      <alignment horizontal="center" vertical="center" wrapText="1"/>
      <protection locked="0"/>
    </xf>
    <xf numFmtId="2" fontId="12" fillId="6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  <protection locked="0"/>
    </xf>
    <xf numFmtId="0" fontId="5" fillId="6" borderId="2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C0504D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C78D8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C404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381960</xdr:colOff>
      <xdr:row>2</xdr:row>
      <xdr:rowOff>765360</xdr:rowOff>
    </xdr:from>
    <xdr:to>
      <xdr:col>3</xdr:col>
      <xdr:colOff>857160</xdr:colOff>
      <xdr:row>5</xdr:row>
      <xdr:rowOff>104400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080640" y="1155600"/>
          <a:ext cx="475200" cy="55836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33"/>
  <sheetViews>
    <sheetView tabSelected="1" zoomScale="90" zoomScaleNormal="90" workbookViewId="0">
      <selection activeCell="B3" sqref="B3:C6"/>
    </sheetView>
  </sheetViews>
  <sheetFormatPr defaultColWidth="14.42578125" defaultRowHeight="15"/>
  <cols>
    <col min="2" max="2" width="84" customWidth="1"/>
    <col min="3" max="3" width="24.85546875" customWidth="1"/>
    <col min="4" max="4" width="18.140625" customWidth="1"/>
    <col min="5" max="5" width="11.7109375" customWidth="1"/>
    <col min="6" max="6" width="27.7109375" customWidth="1"/>
    <col min="7" max="7" width="9.140625" customWidth="1"/>
    <col min="8" max="23" width="8" customWidth="1"/>
  </cols>
  <sheetData>
    <row r="1" spans="1:23">
      <c r="A1" s="1"/>
      <c r="B1" s="1"/>
      <c r="C1" s="1"/>
      <c r="D1" s="1"/>
      <c r="E1" s="1"/>
      <c r="F1" s="2" t="s">
        <v>0</v>
      </c>
    </row>
    <row r="2" spans="1:23">
      <c r="A2" s="1"/>
      <c r="B2" s="1"/>
      <c r="C2" s="1"/>
      <c r="D2" s="1"/>
      <c r="E2" s="1"/>
      <c r="F2" s="1"/>
    </row>
    <row r="3" spans="1:23" ht="63" customHeight="1">
      <c r="A3" s="1"/>
      <c r="B3" s="109" t="s">
        <v>130</v>
      </c>
      <c r="C3" s="109"/>
      <c r="D3" s="110" t="s">
        <v>1</v>
      </c>
      <c r="E3" s="110"/>
      <c r="F3" s="110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2.75" customHeight="1">
      <c r="A4" s="1"/>
      <c r="B4" s="109"/>
      <c r="C4" s="109"/>
      <c r="D4" s="110"/>
      <c r="E4" s="110"/>
      <c r="F4" s="110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20.25" customHeight="1">
      <c r="A5" s="1"/>
      <c r="B5" s="109"/>
      <c r="C5" s="109"/>
      <c r="D5" s="110"/>
      <c r="E5" s="110"/>
      <c r="F5" s="110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54.75" customHeight="1">
      <c r="A6" s="1"/>
      <c r="B6" s="109"/>
      <c r="C6" s="109"/>
      <c r="D6" s="110"/>
      <c r="E6" s="110"/>
      <c r="F6" s="110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30.75" customHeight="1">
      <c r="A7" s="1"/>
      <c r="B7" s="4"/>
      <c r="C7" s="4"/>
      <c r="D7" s="5"/>
      <c r="E7" s="5"/>
      <c r="F7" s="5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15.75" customHeight="1">
      <c r="A8" s="1"/>
      <c r="B8" s="111" t="s">
        <v>2</v>
      </c>
      <c r="C8" s="111"/>
      <c r="D8" s="111"/>
      <c r="E8" s="111"/>
      <c r="F8" s="6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15.75" customHeight="1">
      <c r="A9" s="1"/>
      <c r="B9" s="112"/>
      <c r="C9" s="112"/>
      <c r="D9" s="112"/>
      <c r="E9" s="112"/>
      <c r="F9" s="112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>
      <c r="A10" s="1"/>
      <c r="B10" s="7"/>
      <c r="C10" s="7"/>
      <c r="D10" s="8"/>
      <c r="E10" s="8"/>
      <c r="F10" s="6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15.75" customHeight="1">
      <c r="A11" s="1"/>
      <c r="B11" s="111" t="s">
        <v>3</v>
      </c>
      <c r="C11" s="111"/>
      <c r="D11" s="111"/>
      <c r="E11" s="111"/>
      <c r="F11" s="6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15.75" customHeight="1">
      <c r="A12" s="1"/>
      <c r="B12" s="113"/>
      <c r="C12" s="113"/>
      <c r="D12" s="113"/>
      <c r="E12" s="113"/>
      <c r="F12" s="11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>
      <c r="A13" s="1"/>
      <c r="B13" s="7"/>
      <c r="C13" s="9"/>
      <c r="D13" s="9"/>
      <c r="E13" s="8"/>
      <c r="F13" s="8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15" customHeight="1">
      <c r="A14" s="1"/>
      <c r="B14" s="114" t="s">
        <v>4</v>
      </c>
      <c r="C14" s="114"/>
      <c r="D14" s="114"/>
      <c r="E14" s="114"/>
      <c r="F14" s="114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>
      <c r="A15" s="1"/>
      <c r="B15" s="115"/>
      <c r="C15" s="115"/>
      <c r="D15" s="115"/>
      <c r="E15" s="115"/>
      <c r="F15" s="11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>
      <c r="A16" s="1"/>
      <c r="B16" s="116"/>
      <c r="C16" s="116"/>
      <c r="D16" s="116"/>
      <c r="E16" s="116"/>
      <c r="F16" s="10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5">
      <c r="A17" s="1"/>
      <c r="B17" s="106"/>
      <c r="C17" s="106"/>
      <c r="D17" s="106"/>
      <c r="E17" s="106"/>
      <c r="F17" s="10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5" ht="15.75" customHeight="1">
      <c r="A18" s="1"/>
      <c r="B18" s="10"/>
      <c r="C18" s="11"/>
      <c r="D18" s="11"/>
      <c r="E18" s="11"/>
      <c r="F18" s="11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5" ht="25.5" customHeight="1">
      <c r="A19" s="107" t="s">
        <v>5</v>
      </c>
      <c r="B19" s="107"/>
      <c r="C19" s="107"/>
      <c r="D19" s="107"/>
      <c r="E19" s="107"/>
      <c r="F19" s="107"/>
      <c r="G19" s="31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5">
      <c r="A20" s="32"/>
      <c r="B20" s="108"/>
      <c r="C20" s="108"/>
      <c r="D20" s="108"/>
      <c r="E20" s="108"/>
      <c r="F20" s="108"/>
      <c r="G20" s="31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5" ht="15" customHeight="1">
      <c r="A21" s="99" t="s">
        <v>6</v>
      </c>
      <c r="B21" s="99"/>
      <c r="C21" s="99" t="s">
        <v>7</v>
      </c>
      <c r="D21" s="99"/>
      <c r="E21" s="99"/>
      <c r="F21" s="99"/>
      <c r="G21" s="31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5" ht="39" customHeight="1">
      <c r="A22" s="98" t="s">
        <v>120</v>
      </c>
      <c r="B22" s="98"/>
      <c r="C22" s="98"/>
      <c r="D22" s="98"/>
      <c r="E22" s="98"/>
      <c r="F22" s="98"/>
      <c r="G22" s="31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5" s="14" customFormat="1" ht="66" customHeight="1">
      <c r="A23" s="96" t="s">
        <v>127</v>
      </c>
      <c r="B23" s="96"/>
      <c r="C23" s="67" t="s">
        <v>8</v>
      </c>
      <c r="D23" s="67" t="s">
        <v>9</v>
      </c>
      <c r="E23" s="67" t="s">
        <v>10</v>
      </c>
      <c r="F23" s="67" t="s">
        <v>11</v>
      </c>
      <c r="G23" s="33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3"/>
      <c r="Y23" s="13"/>
    </row>
    <row r="24" spans="1:25" ht="15.75" customHeight="1">
      <c r="A24" s="34" t="s">
        <v>12</v>
      </c>
      <c r="B24" s="35" t="s">
        <v>13</v>
      </c>
      <c r="C24" s="36"/>
      <c r="D24" s="36"/>
      <c r="E24" s="37"/>
      <c r="F24" s="38"/>
      <c r="G24" s="31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5" ht="15.75" customHeight="1">
      <c r="A25" s="34" t="s">
        <v>14</v>
      </c>
      <c r="B25" s="35" t="s">
        <v>15</v>
      </c>
      <c r="C25" s="36"/>
      <c r="D25" s="36"/>
      <c r="E25" s="37"/>
      <c r="F25" s="38"/>
      <c r="G25" s="31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5" ht="15.75" customHeight="1">
      <c r="A26" s="34" t="s">
        <v>16</v>
      </c>
      <c r="B26" s="39"/>
      <c r="C26" s="36"/>
      <c r="D26" s="36"/>
      <c r="E26" s="37"/>
      <c r="F26" s="38"/>
      <c r="G26" s="31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5" ht="15.75" customHeight="1">
      <c r="A27" s="34" t="s">
        <v>17</v>
      </c>
      <c r="B27" s="39"/>
      <c r="C27" s="36"/>
      <c r="D27" s="36"/>
      <c r="E27" s="37"/>
      <c r="F27" s="38"/>
      <c r="G27" s="31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5" ht="15.75" customHeight="1">
      <c r="A28" s="34" t="s">
        <v>18</v>
      </c>
      <c r="B28" s="39"/>
      <c r="C28" s="36"/>
      <c r="D28" s="36"/>
      <c r="E28" s="37"/>
      <c r="F28" s="38"/>
      <c r="G28" s="31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5" ht="15.75" customHeight="1">
      <c r="A29" s="34" t="s">
        <v>19</v>
      </c>
      <c r="B29" s="39"/>
      <c r="C29" s="36"/>
      <c r="D29" s="36"/>
      <c r="E29" s="37"/>
      <c r="F29" s="38"/>
      <c r="G29" s="31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5" ht="15.75" customHeight="1">
      <c r="A30" s="34" t="s">
        <v>20</v>
      </c>
      <c r="B30" s="39"/>
      <c r="C30" s="36"/>
      <c r="D30" s="36"/>
      <c r="E30" s="37"/>
      <c r="F30" s="38"/>
      <c r="G30" s="31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5" ht="15.75" customHeight="1">
      <c r="A31" s="34" t="s">
        <v>21</v>
      </c>
      <c r="B31" s="39"/>
      <c r="C31" s="36"/>
      <c r="D31" s="36"/>
      <c r="E31" s="37"/>
      <c r="F31" s="38"/>
      <c r="G31" s="31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5" ht="15.75" customHeight="1">
      <c r="A32" s="34" t="s">
        <v>22</v>
      </c>
      <c r="B32" s="39"/>
      <c r="C32" s="36"/>
      <c r="D32" s="36"/>
      <c r="E32" s="37"/>
      <c r="F32" s="38"/>
      <c r="G32" s="31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ht="15.75" customHeight="1">
      <c r="A33" s="34" t="s">
        <v>23</v>
      </c>
      <c r="B33" s="39"/>
      <c r="C33" s="36"/>
      <c r="D33" s="36"/>
      <c r="E33" s="37"/>
      <c r="F33" s="38"/>
      <c r="G33" s="31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ht="15.75" customHeight="1">
      <c r="A34" s="93" t="s">
        <v>24</v>
      </c>
      <c r="B34" s="93"/>
      <c r="C34" s="68">
        <f>SUM(C24:C33)</f>
        <v>0</v>
      </c>
      <c r="D34" s="68">
        <f>SUM(D24:D33)</f>
        <v>0</v>
      </c>
      <c r="E34" s="69"/>
      <c r="F34" s="68">
        <f>SUM(F24:F33)</f>
        <v>0</v>
      </c>
      <c r="G34" s="31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15.75" customHeight="1">
      <c r="A35" s="32"/>
      <c r="B35" s="40"/>
      <c r="C35" s="40"/>
      <c r="D35" s="40"/>
      <c r="E35" s="40"/>
      <c r="F35" s="40"/>
      <c r="G35" s="31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45" customHeight="1">
      <c r="A36" s="96" t="s">
        <v>128</v>
      </c>
      <c r="B36" s="96"/>
      <c r="C36" s="67" t="s">
        <v>25</v>
      </c>
      <c r="D36" s="105" t="s">
        <v>26</v>
      </c>
      <c r="E36" s="105"/>
      <c r="F36" s="67" t="s">
        <v>11</v>
      </c>
      <c r="G36" s="31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15.75" customHeight="1">
      <c r="A37" s="34" t="s">
        <v>27</v>
      </c>
      <c r="B37" s="39"/>
      <c r="C37" s="36"/>
      <c r="D37" s="103"/>
      <c r="E37" s="103"/>
      <c r="F37" s="38"/>
      <c r="G37" s="31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15.75" customHeight="1">
      <c r="A38" s="34" t="s">
        <v>28</v>
      </c>
      <c r="B38" s="39"/>
      <c r="C38" s="36"/>
      <c r="D38" s="103"/>
      <c r="E38" s="103"/>
      <c r="F38" s="38"/>
      <c r="G38" s="31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ht="15.75" customHeight="1">
      <c r="A39" s="34" t="s">
        <v>29</v>
      </c>
      <c r="B39" s="39"/>
      <c r="C39" s="36"/>
      <c r="D39" s="103"/>
      <c r="E39" s="103"/>
      <c r="F39" s="38"/>
      <c r="G39" s="31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ht="15.75" customHeight="1">
      <c r="A40" s="34" t="s">
        <v>30</v>
      </c>
      <c r="B40" s="39"/>
      <c r="C40" s="36"/>
      <c r="D40" s="103"/>
      <c r="E40" s="103"/>
      <c r="F40" s="38"/>
      <c r="G40" s="31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ht="15.75" customHeight="1">
      <c r="A41" s="34" t="s">
        <v>31</v>
      </c>
      <c r="B41" s="39"/>
      <c r="C41" s="36"/>
      <c r="D41" s="103"/>
      <c r="E41" s="103"/>
      <c r="F41" s="38"/>
      <c r="G41" s="31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ht="15.75" customHeight="1">
      <c r="A42" s="34" t="s">
        <v>32</v>
      </c>
      <c r="B42" s="39"/>
      <c r="C42" s="36"/>
      <c r="D42" s="103"/>
      <c r="E42" s="103"/>
      <c r="F42" s="38"/>
      <c r="G42" s="31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15.75" customHeight="1">
      <c r="A43" s="34" t="s">
        <v>33</v>
      </c>
      <c r="B43" s="39"/>
      <c r="C43" s="36"/>
      <c r="D43" s="103"/>
      <c r="E43" s="103"/>
      <c r="F43" s="38"/>
      <c r="G43" s="31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ht="15.75" customHeight="1">
      <c r="A44" s="34" t="s">
        <v>34</v>
      </c>
      <c r="B44" s="39"/>
      <c r="C44" s="36"/>
      <c r="D44" s="103"/>
      <c r="E44" s="103"/>
      <c r="F44" s="38"/>
      <c r="G44" s="3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ht="15.75" customHeight="1">
      <c r="A45" s="34" t="s">
        <v>35</v>
      </c>
      <c r="B45" s="39"/>
      <c r="C45" s="36"/>
      <c r="D45" s="103"/>
      <c r="E45" s="103"/>
      <c r="F45" s="38"/>
      <c r="G45" s="31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ht="15.75" customHeight="1">
      <c r="A46" s="34" t="s">
        <v>36</v>
      </c>
      <c r="B46" s="39"/>
      <c r="C46" s="36"/>
      <c r="D46" s="103"/>
      <c r="E46" s="103"/>
      <c r="F46" s="38"/>
      <c r="G46" s="3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15.75" customHeight="1">
      <c r="A47" s="93" t="s">
        <v>37</v>
      </c>
      <c r="B47" s="93"/>
      <c r="C47" s="68">
        <f>SUM(C37:C46)</f>
        <v>0</v>
      </c>
      <c r="D47" s="104"/>
      <c r="E47" s="104"/>
      <c r="F47" s="68">
        <f>SUM(F37:F46)</f>
        <v>0</v>
      </c>
      <c r="G47" s="31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ht="15.75" customHeight="1">
      <c r="A48" s="32"/>
      <c r="B48" s="40"/>
      <c r="C48" s="41"/>
      <c r="D48" s="41"/>
      <c r="E48" s="41"/>
      <c r="F48" s="41"/>
      <c r="G48" s="31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ht="97.5" customHeight="1">
      <c r="A49" s="96" t="s">
        <v>121</v>
      </c>
      <c r="B49" s="96"/>
      <c r="C49" s="67" t="s">
        <v>38</v>
      </c>
      <c r="D49" s="99" t="s">
        <v>122</v>
      </c>
      <c r="E49" s="99"/>
      <c r="F49" s="67" t="s">
        <v>11</v>
      </c>
      <c r="G49" s="31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>
      <c r="A50" s="34" t="s">
        <v>39</v>
      </c>
      <c r="B50" s="39"/>
      <c r="C50" s="42"/>
      <c r="D50" s="102"/>
      <c r="E50" s="102"/>
      <c r="F50" s="43"/>
      <c r="G50" s="31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ht="15.75" customHeight="1">
      <c r="A51" s="44" t="s">
        <v>40</v>
      </c>
      <c r="B51" s="45"/>
      <c r="C51" s="42"/>
      <c r="D51" s="102"/>
      <c r="E51" s="102"/>
      <c r="F51" s="43"/>
      <c r="G51" s="31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ht="15.75" customHeight="1">
      <c r="A52" s="34" t="s">
        <v>41</v>
      </c>
      <c r="B52" s="39"/>
      <c r="C52" s="42"/>
      <c r="D52" s="102"/>
      <c r="E52" s="102"/>
      <c r="F52" s="43"/>
      <c r="G52" s="31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ht="15.75" customHeight="1">
      <c r="A53" s="44" t="s">
        <v>42</v>
      </c>
      <c r="B53" s="45"/>
      <c r="C53" s="42"/>
      <c r="D53" s="102"/>
      <c r="E53" s="102"/>
      <c r="F53" s="43"/>
      <c r="G53" s="31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ht="15.75" customHeight="1">
      <c r="A54" s="34" t="s">
        <v>43</v>
      </c>
      <c r="B54" s="39"/>
      <c r="C54" s="42"/>
      <c r="D54" s="102"/>
      <c r="E54" s="102"/>
      <c r="F54" s="43"/>
      <c r="G54" s="31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ht="15.75" customHeight="1">
      <c r="A55" s="44" t="s">
        <v>44</v>
      </c>
      <c r="B55" s="45"/>
      <c r="C55" s="42"/>
      <c r="D55" s="102"/>
      <c r="E55" s="102"/>
      <c r="F55" s="43"/>
      <c r="G55" s="31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ht="15.75" customHeight="1">
      <c r="A56" s="34" t="s">
        <v>45</v>
      </c>
      <c r="B56" s="39"/>
      <c r="C56" s="42"/>
      <c r="D56" s="102"/>
      <c r="E56" s="102"/>
      <c r="F56" s="43"/>
      <c r="G56" s="31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ht="15.75" customHeight="1">
      <c r="A57" s="44" t="s">
        <v>46</v>
      </c>
      <c r="B57" s="45"/>
      <c r="C57" s="42"/>
      <c r="D57" s="102"/>
      <c r="E57" s="102"/>
      <c r="F57" s="43"/>
      <c r="G57" s="31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ht="15.75" customHeight="1">
      <c r="A58" s="34" t="s">
        <v>47</v>
      </c>
      <c r="B58" s="39"/>
      <c r="C58" s="42"/>
      <c r="D58" s="102"/>
      <c r="E58" s="102"/>
      <c r="F58" s="43"/>
      <c r="G58" s="31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ht="15.75" customHeight="1">
      <c r="A59" s="44" t="s">
        <v>48</v>
      </c>
      <c r="B59" s="45"/>
      <c r="C59" s="42"/>
      <c r="D59" s="102"/>
      <c r="E59" s="102"/>
      <c r="F59" s="43"/>
      <c r="G59" s="31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ht="15.75" customHeight="1">
      <c r="A60" s="34" t="s">
        <v>49</v>
      </c>
      <c r="B60" s="39"/>
      <c r="C60" s="42"/>
      <c r="D60" s="102"/>
      <c r="E60" s="102"/>
      <c r="F60" s="43"/>
      <c r="G60" s="31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ht="15.75" customHeight="1">
      <c r="A61" s="34" t="s">
        <v>50</v>
      </c>
      <c r="B61" s="39"/>
      <c r="C61" s="42"/>
      <c r="D61" s="102"/>
      <c r="E61" s="102"/>
      <c r="F61" s="43"/>
      <c r="G61" s="31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ht="15.75" customHeight="1">
      <c r="A62" s="34" t="s">
        <v>51</v>
      </c>
      <c r="B62" s="39"/>
      <c r="C62" s="42"/>
      <c r="D62" s="102"/>
      <c r="E62" s="102"/>
      <c r="F62" s="43"/>
      <c r="G62" s="31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ht="15.75" customHeight="1">
      <c r="A63" s="34" t="s">
        <v>52</v>
      </c>
      <c r="B63" s="39"/>
      <c r="C63" s="42"/>
      <c r="D63" s="102"/>
      <c r="E63" s="102"/>
      <c r="F63" s="43"/>
      <c r="G63" s="31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ht="15.75" customHeight="1">
      <c r="A64" s="34" t="s">
        <v>53</v>
      </c>
      <c r="B64" s="39"/>
      <c r="C64" s="42"/>
      <c r="D64" s="102"/>
      <c r="E64" s="102"/>
      <c r="F64" s="43"/>
      <c r="G64" s="31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ht="15.75" customHeight="1">
      <c r="A65" s="34" t="s">
        <v>54</v>
      </c>
      <c r="B65" s="39"/>
      <c r="C65" s="42"/>
      <c r="D65" s="102"/>
      <c r="E65" s="102"/>
      <c r="F65" s="43"/>
      <c r="G65" s="31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ht="15.75" customHeight="1">
      <c r="A66" s="34" t="s">
        <v>55</v>
      </c>
      <c r="B66" s="39"/>
      <c r="C66" s="42"/>
      <c r="D66" s="102"/>
      <c r="E66" s="102"/>
      <c r="F66" s="43"/>
      <c r="G66" s="31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ht="15.75" customHeight="1">
      <c r="A67" s="34" t="s">
        <v>56</v>
      </c>
      <c r="B67" s="39"/>
      <c r="C67" s="42"/>
      <c r="D67" s="102"/>
      <c r="E67" s="102"/>
      <c r="F67" s="43"/>
      <c r="G67" s="31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ht="15.75" customHeight="1">
      <c r="A68" s="34" t="s">
        <v>57</v>
      </c>
      <c r="B68" s="39"/>
      <c r="C68" s="42"/>
      <c r="D68" s="102"/>
      <c r="E68" s="102"/>
      <c r="F68" s="43"/>
      <c r="G68" s="31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15.75" customHeight="1">
      <c r="A69" s="34" t="s">
        <v>58</v>
      </c>
      <c r="B69" s="39"/>
      <c r="C69" s="42"/>
      <c r="D69" s="102"/>
      <c r="E69" s="102"/>
      <c r="F69" s="43"/>
      <c r="G69" s="31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ht="15.75" customHeight="1">
      <c r="A70" s="93" t="s">
        <v>37</v>
      </c>
      <c r="B70" s="93"/>
      <c r="C70" s="68">
        <f>SUM(C50:C69)</f>
        <v>0</v>
      </c>
      <c r="D70" s="101"/>
      <c r="E70" s="101"/>
      <c r="F70" s="68">
        <f>SUM(F50:F69)</f>
        <v>0</v>
      </c>
      <c r="G70" s="31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ht="15.75" customHeight="1">
      <c r="A71" s="32"/>
      <c r="B71" s="46"/>
      <c r="C71" s="47"/>
      <c r="D71" s="47"/>
      <c r="E71" s="47"/>
      <c r="F71" s="47"/>
      <c r="G71" s="31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ht="96" customHeight="1">
      <c r="A72" s="96" t="s">
        <v>129</v>
      </c>
      <c r="B72" s="96"/>
      <c r="C72" s="67" t="s">
        <v>38</v>
      </c>
      <c r="D72" s="99" t="s">
        <v>123</v>
      </c>
      <c r="E72" s="99"/>
      <c r="F72" s="67" t="s">
        <v>11</v>
      </c>
      <c r="G72" s="31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ht="15.75" customHeight="1">
      <c r="A73" s="34" t="s">
        <v>59</v>
      </c>
      <c r="B73" s="39"/>
      <c r="C73" s="42"/>
      <c r="D73" s="92"/>
      <c r="E73" s="92"/>
      <c r="F73" s="48"/>
      <c r="G73" s="31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ht="15.75" customHeight="1">
      <c r="A74" s="44" t="s">
        <v>60</v>
      </c>
      <c r="B74" s="39"/>
      <c r="C74" s="42"/>
      <c r="D74" s="92"/>
      <c r="E74" s="92"/>
      <c r="F74" s="48"/>
      <c r="G74" s="31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15.75" customHeight="1">
      <c r="A75" s="34" t="s">
        <v>61</v>
      </c>
      <c r="B75" s="39"/>
      <c r="C75" s="42"/>
      <c r="D75" s="92"/>
      <c r="E75" s="92"/>
      <c r="F75" s="48"/>
      <c r="G75" s="31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ht="15.75" customHeight="1">
      <c r="A76" s="44" t="s">
        <v>62</v>
      </c>
      <c r="B76" s="39"/>
      <c r="C76" s="42"/>
      <c r="D76" s="92"/>
      <c r="E76" s="92"/>
      <c r="F76" s="48"/>
      <c r="G76" s="31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ht="15.75" customHeight="1">
      <c r="A77" s="34" t="s">
        <v>63</v>
      </c>
      <c r="B77" s="39"/>
      <c r="C77" s="42"/>
      <c r="D77" s="92"/>
      <c r="E77" s="92"/>
      <c r="F77" s="48"/>
      <c r="G77" s="31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ht="15.75" customHeight="1">
      <c r="A78" s="34" t="s">
        <v>64</v>
      </c>
      <c r="B78" s="39"/>
      <c r="C78" s="42"/>
      <c r="D78" s="92"/>
      <c r="E78" s="92"/>
      <c r="F78" s="48"/>
      <c r="G78" s="31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ht="15.75" customHeight="1">
      <c r="A79" s="34" t="s">
        <v>65</v>
      </c>
      <c r="B79" s="39"/>
      <c r="C79" s="42"/>
      <c r="D79" s="92"/>
      <c r="E79" s="92"/>
      <c r="F79" s="48"/>
      <c r="G79" s="31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ht="15.75" customHeight="1">
      <c r="A80" s="34" t="s">
        <v>66</v>
      </c>
      <c r="B80" s="39"/>
      <c r="C80" s="42"/>
      <c r="D80" s="92"/>
      <c r="E80" s="92"/>
      <c r="F80" s="48"/>
      <c r="G80" s="31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ht="15.75" customHeight="1">
      <c r="A81" s="34" t="s">
        <v>67</v>
      </c>
      <c r="B81" s="39"/>
      <c r="C81" s="42"/>
      <c r="D81" s="92"/>
      <c r="E81" s="92"/>
      <c r="F81" s="48"/>
      <c r="G81" s="31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ht="15.75" customHeight="1">
      <c r="A82" s="34" t="s">
        <v>68</v>
      </c>
      <c r="B82" s="39"/>
      <c r="C82" s="42"/>
      <c r="D82" s="92"/>
      <c r="E82" s="92"/>
      <c r="F82" s="48"/>
      <c r="G82" s="31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ht="15.75" customHeight="1">
      <c r="A83" s="93" t="s">
        <v>37</v>
      </c>
      <c r="B83" s="93"/>
      <c r="C83" s="68">
        <f>SUM(C73:C82)</f>
        <v>0</v>
      </c>
      <c r="D83" s="100"/>
      <c r="E83" s="100"/>
      <c r="F83" s="68">
        <f>SUM(F73:F82)</f>
        <v>0</v>
      </c>
      <c r="G83" s="31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ht="15.75" customHeight="1">
      <c r="A84" s="32"/>
      <c r="B84" s="46"/>
      <c r="C84" s="47"/>
      <c r="D84" s="49"/>
      <c r="E84" s="49"/>
      <c r="F84" s="49"/>
      <c r="G84" s="31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ht="15.75" customHeight="1">
      <c r="A85" s="32"/>
      <c r="B85" s="46"/>
      <c r="C85" s="47"/>
      <c r="D85" s="49"/>
      <c r="E85" s="49"/>
      <c r="F85" s="49"/>
      <c r="G85" s="31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ht="87" customHeight="1">
      <c r="A86" s="96" t="s">
        <v>124</v>
      </c>
      <c r="B86" s="96"/>
      <c r="C86" s="67" t="s">
        <v>38</v>
      </c>
      <c r="D86" s="99" t="s">
        <v>123</v>
      </c>
      <c r="E86" s="99"/>
      <c r="F86" s="67" t="s">
        <v>11</v>
      </c>
      <c r="G86" s="31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ht="15.75" customHeight="1">
      <c r="A87" s="34" t="s">
        <v>69</v>
      </c>
      <c r="B87" s="39"/>
      <c r="C87" s="42"/>
      <c r="D87" s="92"/>
      <c r="E87" s="92"/>
      <c r="F87" s="48"/>
      <c r="G87" s="31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ht="15.75" customHeight="1">
      <c r="A88" s="34" t="s">
        <v>70</v>
      </c>
      <c r="B88" s="39"/>
      <c r="C88" s="42"/>
      <c r="D88" s="92"/>
      <c r="E88" s="92"/>
      <c r="F88" s="48"/>
      <c r="G88" s="31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ht="15.75" customHeight="1">
      <c r="A89" s="34" t="s">
        <v>71</v>
      </c>
      <c r="B89" s="39"/>
      <c r="C89" s="42"/>
      <c r="D89" s="92"/>
      <c r="E89" s="92"/>
      <c r="F89" s="48"/>
      <c r="G89" s="31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ht="15.75" customHeight="1">
      <c r="A90" s="34" t="s">
        <v>72</v>
      </c>
      <c r="B90" s="39"/>
      <c r="C90" s="42"/>
      <c r="D90" s="92"/>
      <c r="E90" s="92"/>
      <c r="F90" s="48"/>
      <c r="G90" s="31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ht="15.75" customHeight="1">
      <c r="A91" s="34" t="s">
        <v>73</v>
      </c>
      <c r="B91" s="39"/>
      <c r="C91" s="42"/>
      <c r="D91" s="92"/>
      <c r="E91" s="92"/>
      <c r="F91" s="48"/>
      <c r="G91" s="31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ht="15.75" customHeight="1">
      <c r="A92" s="34" t="s">
        <v>74</v>
      </c>
      <c r="B92" s="39"/>
      <c r="C92" s="42"/>
      <c r="D92" s="92"/>
      <c r="E92" s="92"/>
      <c r="F92" s="48"/>
      <c r="G92" s="31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ht="15.75" customHeight="1">
      <c r="A93" s="34" t="s">
        <v>75</v>
      </c>
      <c r="B93" s="39"/>
      <c r="C93" s="42"/>
      <c r="D93" s="92"/>
      <c r="E93" s="92"/>
      <c r="F93" s="48"/>
      <c r="G93" s="31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ht="15.75" customHeight="1">
      <c r="A94" s="34" t="s">
        <v>76</v>
      </c>
      <c r="B94" s="39"/>
      <c r="C94" s="42"/>
      <c r="D94" s="92"/>
      <c r="E94" s="92"/>
      <c r="F94" s="48"/>
      <c r="G94" s="31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ht="15.75" customHeight="1">
      <c r="A95" s="34" t="s">
        <v>77</v>
      </c>
      <c r="B95" s="39"/>
      <c r="C95" s="42"/>
      <c r="D95" s="92"/>
      <c r="E95" s="92"/>
      <c r="F95" s="48"/>
      <c r="G95" s="31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ht="15.75" customHeight="1">
      <c r="A96" s="34" t="s">
        <v>78</v>
      </c>
      <c r="B96" s="39"/>
      <c r="C96" s="42"/>
      <c r="D96" s="92"/>
      <c r="E96" s="92"/>
      <c r="F96" s="48"/>
      <c r="G96" s="31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ht="15.75" customHeight="1">
      <c r="A97" s="34" t="s">
        <v>79</v>
      </c>
      <c r="B97" s="39"/>
      <c r="C97" s="42"/>
      <c r="D97" s="92"/>
      <c r="E97" s="92"/>
      <c r="F97" s="48"/>
      <c r="G97" s="31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ht="15.75" customHeight="1">
      <c r="A98" s="34" t="s">
        <v>80</v>
      </c>
      <c r="B98" s="39"/>
      <c r="C98" s="42"/>
      <c r="D98" s="92"/>
      <c r="E98" s="92"/>
      <c r="F98" s="48"/>
      <c r="G98" s="31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ht="15.75" customHeight="1">
      <c r="A99" s="34" t="s">
        <v>81</v>
      </c>
      <c r="B99" s="39"/>
      <c r="C99" s="42"/>
      <c r="D99" s="92"/>
      <c r="E99" s="92"/>
      <c r="F99" s="48"/>
      <c r="G99" s="31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ht="15.75" customHeight="1">
      <c r="A100" s="34" t="s">
        <v>82</v>
      </c>
      <c r="B100" s="39"/>
      <c r="C100" s="42"/>
      <c r="D100" s="92"/>
      <c r="E100" s="92"/>
      <c r="F100" s="48"/>
      <c r="G100" s="31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ht="15.75" customHeight="1">
      <c r="A101" s="34" t="s">
        <v>83</v>
      </c>
      <c r="B101" s="39"/>
      <c r="C101" s="42"/>
      <c r="D101" s="92"/>
      <c r="E101" s="92"/>
      <c r="F101" s="48"/>
      <c r="G101" s="31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ht="15.75" customHeight="1">
      <c r="A102" s="34" t="s">
        <v>84</v>
      </c>
      <c r="B102" s="39"/>
      <c r="C102" s="42"/>
      <c r="D102" s="92"/>
      <c r="E102" s="92"/>
      <c r="F102" s="48"/>
      <c r="G102" s="31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ht="15.75" customHeight="1">
      <c r="A103" s="34" t="s">
        <v>85</v>
      </c>
      <c r="B103" s="39"/>
      <c r="C103" s="42"/>
      <c r="D103" s="92"/>
      <c r="E103" s="92"/>
      <c r="F103" s="48"/>
      <c r="G103" s="31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ht="15.75" customHeight="1">
      <c r="A104" s="34" t="s">
        <v>86</v>
      </c>
      <c r="B104" s="39"/>
      <c r="C104" s="42"/>
      <c r="D104" s="92"/>
      <c r="E104" s="92"/>
      <c r="F104" s="48"/>
      <c r="G104" s="31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ht="15.75" customHeight="1">
      <c r="A105" s="34" t="s">
        <v>87</v>
      </c>
      <c r="B105" s="39"/>
      <c r="C105" s="42"/>
      <c r="D105" s="92"/>
      <c r="E105" s="92"/>
      <c r="F105" s="48"/>
      <c r="G105" s="31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ht="15.75" customHeight="1">
      <c r="A106" s="34" t="s">
        <v>88</v>
      </c>
      <c r="B106" s="39"/>
      <c r="C106" s="42"/>
      <c r="D106" s="92"/>
      <c r="E106" s="92"/>
      <c r="F106" s="48"/>
      <c r="G106" s="31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ht="15.75" customHeight="1">
      <c r="A107" s="93" t="s">
        <v>37</v>
      </c>
      <c r="B107" s="93"/>
      <c r="C107" s="68">
        <f>SUM(C87:C106)</f>
        <v>0</v>
      </c>
      <c r="D107" s="94"/>
      <c r="E107" s="94"/>
      <c r="F107" s="68">
        <f>SUM(F87:F106)</f>
        <v>0</v>
      </c>
      <c r="G107" s="31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ht="15.75" customHeight="1">
      <c r="A108" s="32"/>
      <c r="B108" s="46"/>
      <c r="C108" s="47"/>
      <c r="D108" s="47"/>
      <c r="E108" s="47"/>
      <c r="F108" s="47"/>
      <c r="G108" s="31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ht="54.75" customHeight="1">
      <c r="A109" s="98" t="s">
        <v>125</v>
      </c>
      <c r="B109" s="98"/>
      <c r="C109" s="98"/>
      <c r="D109" s="98"/>
      <c r="E109" s="98"/>
      <c r="F109" s="98"/>
      <c r="G109" s="31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ht="94.5" customHeight="1">
      <c r="A110" s="96" t="s">
        <v>126</v>
      </c>
      <c r="B110" s="96"/>
      <c r="C110" s="67" t="s">
        <v>38</v>
      </c>
      <c r="D110" s="97" t="s">
        <v>89</v>
      </c>
      <c r="E110" s="97"/>
      <c r="F110" s="70" t="s">
        <v>11</v>
      </c>
      <c r="G110" s="50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1:23" ht="15.75" customHeight="1">
      <c r="A111" s="34" t="s">
        <v>90</v>
      </c>
      <c r="B111" s="39"/>
      <c r="C111" s="42"/>
      <c r="D111" s="92"/>
      <c r="E111" s="92"/>
      <c r="F111" s="48"/>
      <c r="G111" s="31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1:23" ht="15.75" customHeight="1">
      <c r="A112" s="34" t="s">
        <v>91</v>
      </c>
      <c r="B112" s="39"/>
      <c r="C112" s="42"/>
      <c r="D112" s="92"/>
      <c r="E112" s="92"/>
      <c r="F112" s="48"/>
      <c r="G112" s="31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1:25" ht="15.75" customHeight="1">
      <c r="A113" s="34" t="s">
        <v>92</v>
      </c>
      <c r="B113" s="39"/>
      <c r="C113" s="42"/>
      <c r="D113" s="92"/>
      <c r="E113" s="92"/>
      <c r="F113" s="48"/>
      <c r="G113" s="31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1:25" ht="15.75" customHeight="1">
      <c r="A114" s="34" t="s">
        <v>93</v>
      </c>
      <c r="B114" s="39"/>
      <c r="C114" s="42"/>
      <c r="D114" s="92"/>
      <c r="E114" s="92"/>
      <c r="F114" s="48"/>
      <c r="G114" s="31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1:25" ht="15.75" customHeight="1">
      <c r="A115" s="34" t="s">
        <v>94</v>
      </c>
      <c r="B115" s="39"/>
      <c r="C115" s="42"/>
      <c r="D115" s="92"/>
      <c r="E115" s="92"/>
      <c r="F115" s="48"/>
      <c r="G115" s="31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1:25" ht="15.75" customHeight="1">
      <c r="A116" s="34" t="s">
        <v>95</v>
      </c>
      <c r="B116" s="39"/>
      <c r="C116" s="42"/>
      <c r="D116" s="92"/>
      <c r="E116" s="92"/>
      <c r="F116" s="48"/>
      <c r="G116" s="31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1:25" ht="15.75" customHeight="1">
      <c r="A117" s="34" t="s">
        <v>96</v>
      </c>
      <c r="B117" s="39"/>
      <c r="C117" s="42"/>
      <c r="D117" s="92"/>
      <c r="E117" s="92"/>
      <c r="F117" s="48"/>
      <c r="G117" s="31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1:25" ht="15.75" customHeight="1">
      <c r="A118" s="34" t="s">
        <v>97</v>
      </c>
      <c r="B118" s="39"/>
      <c r="C118" s="42"/>
      <c r="D118" s="92"/>
      <c r="E118" s="92"/>
      <c r="F118" s="48"/>
      <c r="G118" s="31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1:25" ht="15.75" customHeight="1">
      <c r="A119" s="34" t="s">
        <v>98</v>
      </c>
      <c r="B119" s="39"/>
      <c r="C119" s="42"/>
      <c r="D119" s="92"/>
      <c r="E119" s="92"/>
      <c r="F119" s="48"/>
      <c r="G119" s="31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1:25" ht="15.75" customHeight="1">
      <c r="A120" s="34" t="s">
        <v>99</v>
      </c>
      <c r="B120" s="39"/>
      <c r="C120" s="42"/>
      <c r="D120" s="92"/>
      <c r="E120" s="92"/>
      <c r="F120" s="48"/>
      <c r="G120" s="31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1:25" ht="15.75" customHeight="1">
      <c r="A121" s="93" t="s">
        <v>37</v>
      </c>
      <c r="B121" s="93"/>
      <c r="C121" s="68">
        <f>SUM(C111:C120)</f>
        <v>0</v>
      </c>
      <c r="D121" s="94"/>
      <c r="E121" s="94"/>
      <c r="F121" s="68">
        <f>SUM(F111:F120)</f>
        <v>0</v>
      </c>
      <c r="G121" s="31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1:25" ht="15.75" customHeight="1">
      <c r="A122" s="32"/>
      <c r="B122" s="49"/>
      <c r="C122" s="49"/>
      <c r="D122" s="49"/>
      <c r="E122" s="49"/>
      <c r="F122" s="49"/>
      <c r="G122" s="31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5" ht="15.75" customHeight="1">
      <c r="A123" s="32"/>
      <c r="B123" s="49"/>
      <c r="C123" s="49"/>
      <c r="D123" s="49"/>
      <c r="E123" s="49"/>
      <c r="F123" s="49"/>
      <c r="G123" s="31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5.75" customHeight="1">
      <c r="A124" s="32"/>
      <c r="B124" s="95" t="s">
        <v>100</v>
      </c>
      <c r="C124" s="95"/>
      <c r="D124" s="49"/>
      <c r="E124" s="51"/>
      <c r="F124" s="51"/>
      <c r="G124" s="31"/>
      <c r="H124" s="8"/>
      <c r="I124" s="15"/>
      <c r="J124" s="15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5.75" customHeight="1">
      <c r="A125" s="32"/>
      <c r="B125" s="34" t="s">
        <v>101</v>
      </c>
      <c r="C125" s="38">
        <f>SUM(F34+F47+F70+F83+F107)</f>
        <v>0</v>
      </c>
      <c r="D125" s="52"/>
      <c r="E125" s="52"/>
      <c r="F125" s="53"/>
      <c r="G125" s="31"/>
      <c r="H125" s="9"/>
      <c r="I125" s="9"/>
      <c r="J125" s="16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5.75" customHeight="1">
      <c r="A126" s="32"/>
      <c r="B126" s="34" t="s">
        <v>102</v>
      </c>
      <c r="C126" s="38">
        <f>F121</f>
        <v>0</v>
      </c>
      <c r="D126" s="54"/>
      <c r="E126" s="52"/>
      <c r="F126" s="53"/>
      <c r="G126" s="31"/>
      <c r="H126" s="17"/>
      <c r="I126" s="9"/>
      <c r="J126" s="16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5.75" customHeight="1">
      <c r="A127" s="32"/>
      <c r="B127" s="71" t="s">
        <v>103</v>
      </c>
      <c r="C127" s="72">
        <f>SUM(C125:C126)</f>
        <v>0</v>
      </c>
      <c r="D127" s="52"/>
      <c r="E127" s="52"/>
      <c r="F127" s="53"/>
      <c r="G127" s="31"/>
      <c r="H127" s="9"/>
      <c r="I127" s="9"/>
      <c r="J127" s="18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5.75" customHeight="1">
      <c r="A128" s="32"/>
      <c r="B128" s="55"/>
      <c r="C128" s="55"/>
      <c r="D128" s="56"/>
      <c r="E128" s="57"/>
      <c r="F128" s="58"/>
      <c r="G128" s="31"/>
      <c r="H128" s="19"/>
      <c r="I128" s="20"/>
      <c r="J128" s="21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6" ht="36" customHeight="1">
      <c r="A129" s="32"/>
      <c r="B129" s="73" t="s">
        <v>104</v>
      </c>
      <c r="C129" s="91" t="s">
        <v>105</v>
      </c>
      <c r="D129" s="91"/>
      <c r="E129" s="91" t="s">
        <v>106</v>
      </c>
      <c r="F129" s="91"/>
      <c r="G129" s="31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6" ht="15.75" customHeight="1">
      <c r="A130" s="32"/>
      <c r="B130" s="59" t="s">
        <v>107</v>
      </c>
      <c r="C130" s="89"/>
      <c r="D130" s="89"/>
      <c r="E130" s="90"/>
      <c r="F130" s="90"/>
      <c r="G130" s="31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1:26" ht="15.75" customHeight="1">
      <c r="A131" s="32"/>
      <c r="B131" s="59" t="s">
        <v>108</v>
      </c>
      <c r="C131" s="89"/>
      <c r="D131" s="89"/>
      <c r="E131" s="90"/>
      <c r="F131" s="90"/>
      <c r="G131" s="31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1:26" ht="15.75" customHeight="1">
      <c r="A132" s="32"/>
      <c r="B132" s="59" t="s">
        <v>109</v>
      </c>
      <c r="C132" s="89"/>
      <c r="D132" s="89"/>
      <c r="E132" s="90"/>
      <c r="F132" s="90"/>
      <c r="G132" s="31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1:26" ht="15.75" customHeight="1">
      <c r="A133" s="32"/>
      <c r="B133" s="74" t="s">
        <v>110</v>
      </c>
      <c r="C133" s="86"/>
      <c r="D133" s="86"/>
      <c r="E133" s="87">
        <f>SUM(E130:F132)</f>
        <v>0</v>
      </c>
      <c r="F133" s="87"/>
      <c r="G133" s="31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1:26" ht="15.75" customHeight="1">
      <c r="A134" s="32"/>
      <c r="B134" s="60"/>
      <c r="C134" s="60"/>
      <c r="D134" s="60"/>
      <c r="E134" s="61"/>
      <c r="F134" s="62"/>
      <c r="G134" s="31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1:26" ht="29.85" customHeight="1">
      <c r="A135" s="32"/>
      <c r="B135" s="73" t="s">
        <v>111</v>
      </c>
      <c r="C135" s="88"/>
      <c r="D135" s="88"/>
      <c r="E135" s="88"/>
      <c r="F135" s="88"/>
      <c r="G135" s="31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1:26" ht="15.75" customHeight="1">
      <c r="A136" s="32"/>
      <c r="B136" s="59" t="s">
        <v>112</v>
      </c>
      <c r="C136" s="79">
        <f>SUM(F34,F47)</f>
        <v>0</v>
      </c>
      <c r="D136" s="79"/>
      <c r="E136" s="85" t="e">
        <f>C136/E143</f>
        <v>#DIV/0!</v>
      </c>
      <c r="F136" s="85"/>
      <c r="G136" s="31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1:26" ht="15.75" customHeight="1">
      <c r="A137" s="32"/>
      <c r="B137" s="59" t="s">
        <v>113</v>
      </c>
      <c r="C137" s="79">
        <f>SUM(F70)</f>
        <v>0</v>
      </c>
      <c r="D137" s="79"/>
      <c r="E137" s="85" t="e">
        <f>C137/E143</f>
        <v>#DIV/0!</v>
      </c>
      <c r="F137" s="85"/>
      <c r="G137" s="31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2"/>
      <c r="B138" s="59" t="s">
        <v>114</v>
      </c>
      <c r="C138" s="79">
        <f>SUM(F83)</f>
        <v>0</v>
      </c>
      <c r="D138" s="79"/>
      <c r="E138" s="85" t="e">
        <f>C138/E143</f>
        <v>#DIV/0!</v>
      </c>
      <c r="F138" s="85"/>
      <c r="G138" s="31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2"/>
      <c r="B139" s="59" t="s">
        <v>115</v>
      </c>
      <c r="C139" s="79">
        <f>SUM(F107)</f>
        <v>0</v>
      </c>
      <c r="D139" s="79"/>
      <c r="E139" s="85" t="e">
        <f>C139/E143</f>
        <v>#DIV/0!</v>
      </c>
      <c r="F139" s="85"/>
      <c r="G139" s="31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2"/>
      <c r="B140" s="59" t="s">
        <v>116</v>
      </c>
      <c r="C140" s="79">
        <f>SUM(F121)</f>
        <v>0</v>
      </c>
      <c r="D140" s="79"/>
      <c r="E140" s="80" t="e">
        <f>C140/E143</f>
        <v>#DIV/0!</v>
      </c>
      <c r="F140" s="80"/>
      <c r="G140" s="31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2"/>
      <c r="B141" s="49"/>
      <c r="C141" s="49"/>
      <c r="D141" s="49"/>
      <c r="E141" s="49"/>
      <c r="F141" s="49"/>
      <c r="G141" s="31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1:26" ht="28.5" customHeight="1">
      <c r="A142" s="32"/>
      <c r="B142" s="75" t="s">
        <v>117</v>
      </c>
      <c r="C142" s="81"/>
      <c r="D142" s="81"/>
      <c r="E142" s="82">
        <f>SUM(E133+E143)</f>
        <v>0</v>
      </c>
      <c r="F142" s="82"/>
      <c r="G142" s="31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1:26" ht="28.5" customHeight="1">
      <c r="A143" s="32"/>
      <c r="B143" s="63" t="s">
        <v>118</v>
      </c>
      <c r="C143" s="83"/>
      <c r="D143" s="83"/>
      <c r="E143" s="84">
        <f>SUM(F34,F47,F70,F83,F107,F121)</f>
        <v>0</v>
      </c>
      <c r="F143" s="84"/>
      <c r="G143" s="31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1:26" ht="15.75" customHeight="1">
      <c r="A144" s="32"/>
      <c r="B144" s="64"/>
      <c r="C144" s="64"/>
      <c r="D144" s="65"/>
      <c r="E144" s="46"/>
      <c r="F144" s="46"/>
      <c r="G144" s="31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1:23" ht="15.75" customHeight="1">
      <c r="A145" s="32"/>
      <c r="B145" s="64"/>
      <c r="C145" s="64"/>
      <c r="D145" s="65"/>
      <c r="E145" s="46"/>
      <c r="F145" s="46"/>
      <c r="G145" s="31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ht="36" customHeight="1">
      <c r="A146" s="32"/>
      <c r="B146" s="66"/>
      <c r="C146" s="64"/>
      <c r="D146" s="65"/>
      <c r="E146" s="46"/>
      <c r="F146" s="46"/>
      <c r="G146" s="31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ht="15.75" customHeight="1">
      <c r="A147" s="1"/>
      <c r="B147" s="22"/>
      <c r="C147" s="23"/>
      <c r="D147" s="76"/>
      <c r="E147" s="76"/>
      <c r="F147" s="76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ht="32.25" customHeight="1">
      <c r="A148" s="1"/>
      <c r="B148" s="24"/>
      <c r="C148" s="11"/>
      <c r="D148" s="77" t="s">
        <v>119</v>
      </c>
      <c r="E148" s="77"/>
      <c r="F148" s="77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ht="15.75" customHeight="1">
      <c r="A149" s="1"/>
      <c r="B149" s="24"/>
      <c r="C149" s="11"/>
      <c r="D149" s="25"/>
      <c r="E149" s="26"/>
      <c r="F149" s="26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ht="15.75" customHeight="1">
      <c r="A150" s="1"/>
      <c r="B150" s="11"/>
      <c r="C150" s="27"/>
      <c r="D150" s="27"/>
      <c r="E150" s="27"/>
      <c r="F150" s="27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ht="15.75" customHeight="1">
      <c r="A151" s="1"/>
      <c r="B151" s="22"/>
      <c r="C151" s="23"/>
      <c r="D151" s="76"/>
      <c r="E151" s="76"/>
      <c r="F151" s="76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ht="15.75" customHeight="1">
      <c r="B152" s="28"/>
      <c r="C152" s="28"/>
      <c r="D152" s="78"/>
      <c r="E152" s="78"/>
      <c r="F152" s="78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ht="15.75" customHeight="1">
      <c r="B153" s="29" t="s">
        <v>131</v>
      </c>
      <c r="C153" s="30"/>
      <c r="D153" s="30"/>
      <c r="E153" s="30"/>
      <c r="F153" s="30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ht="15.75" customHeight="1">
      <c r="B154" s="29"/>
      <c r="C154" s="30"/>
      <c r="D154" s="30"/>
      <c r="E154" s="30"/>
      <c r="F154" s="30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ht="15.75" customHeight="1">
      <c r="B155" s="29"/>
      <c r="C155" s="30"/>
      <c r="D155" s="30"/>
      <c r="E155" s="30"/>
      <c r="F155" s="30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ht="15.75" customHeight="1">
      <c r="B156" s="29"/>
      <c r="C156" s="30"/>
      <c r="D156" s="30"/>
      <c r="E156" s="30"/>
      <c r="F156" s="30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ht="15.75" customHeight="1">
      <c r="B157" s="29"/>
      <c r="C157" s="30"/>
      <c r="D157" s="30"/>
      <c r="E157" s="30"/>
      <c r="F157" s="30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ht="15.75" customHeight="1">
      <c r="B158" s="29"/>
      <c r="C158" s="30"/>
      <c r="D158" s="30"/>
      <c r="E158" s="30"/>
      <c r="F158" s="30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ht="15.75" customHeight="1">
      <c r="B159" s="29"/>
      <c r="C159" s="30"/>
      <c r="D159" s="30"/>
      <c r="E159" s="30"/>
      <c r="F159" s="30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ht="15.75" customHeight="1">
      <c r="B160" s="29"/>
      <c r="C160" s="30"/>
      <c r="D160" s="30"/>
      <c r="E160" s="30"/>
      <c r="F160" s="30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2:23" ht="15.75" customHeight="1">
      <c r="C161" s="30"/>
      <c r="D161" s="30"/>
      <c r="E161" s="30"/>
      <c r="F161" s="30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2:23" ht="15.75" customHeight="1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2:23" ht="15.75" customHeight="1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2:23" ht="15.75" customHeight="1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2:23" ht="15.75" customHeight="1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2:23" ht="15.75" customHeight="1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2:23" ht="15.75" customHeight="1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2:23" ht="15.75" customHeight="1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2:23" ht="15.75" customHeight="1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2:23" ht="15.75" customHeight="1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2:23" ht="15.75" customHeight="1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2:23" ht="15.75" customHeight="1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2:23" ht="15.75" customHeight="1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2:23" ht="15.75" customHeight="1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2:23" ht="15.75" customHeight="1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2:23" ht="15.75" customHeight="1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2:23" ht="15.75" customHeight="1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2:23" ht="15.75" customHeight="1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2:23" ht="15.75" customHeight="1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2:23" ht="15.75" customHeight="1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2:23" ht="15.75" customHeight="1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2:23" ht="15.75" customHeight="1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2:23" ht="15.75" customHeight="1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2:23" ht="15.75" customHeight="1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2:23" ht="15.75" customHeight="1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2:23" ht="15.75" customHeight="1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2:23" ht="15.75" customHeight="1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2:23" ht="15.75" customHeight="1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2:23" ht="15.75" customHeight="1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2:23" ht="15.75" customHeight="1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2:23" ht="15.75" customHeight="1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2:23" ht="15.75" customHeight="1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2:23" ht="15.75" customHeight="1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2:23" ht="15.75" customHeight="1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2:23" ht="15.75" customHeight="1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2:23" ht="15.75" customHeight="1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2:23" ht="15.75" customHeight="1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2:23" ht="15.75" customHeight="1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2:23" ht="15.75" customHeight="1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2:23" ht="15.75" customHeight="1"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2:23" ht="15.75" customHeight="1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2:23" ht="15.75" customHeight="1"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2:23" ht="15.75" customHeight="1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2:23" ht="15.75" customHeight="1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2:23" ht="15.75" customHeight="1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2:23" ht="15.75" customHeight="1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2:23" ht="15.75" customHeight="1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2:23" ht="15.75" customHeight="1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2:23" ht="15.75" customHeight="1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2:23" ht="15.75" customHeight="1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2:23" ht="15.75" customHeight="1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2:23" ht="15.75" customHeight="1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2:23" ht="15.75" customHeight="1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2:23" ht="15.75" customHeight="1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2:23" ht="15.75" customHeight="1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2:23" ht="15.75" customHeight="1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2:23" ht="15.75" customHeight="1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2:23" ht="15.75" customHeight="1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2:23" ht="15.75" customHeight="1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2:23" ht="15.75" customHeight="1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2:23" ht="15.75" customHeight="1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2:23" ht="15.75" customHeight="1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2:23" ht="15.75" customHeight="1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2:23" ht="15.75" customHeight="1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2:23" ht="15.75" customHeight="1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2:23" ht="15.75" customHeight="1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2:23" ht="15.75" customHeight="1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2:23" ht="15.75" customHeight="1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2:23" ht="15.75" customHeight="1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2:23" ht="15.75" customHeight="1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2:23" ht="15.75" customHeight="1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2:23" ht="15.75" customHeight="1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2:23" ht="15.75" customHeight="1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spans="2:23" ht="15.75" customHeight="1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2:23" ht="15.75" customHeight="1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spans="2:23" ht="15.75" customHeight="1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spans="2:23" ht="15.75" customHeight="1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spans="2:23" ht="15.75" customHeight="1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spans="2:23" ht="15.75" customHeight="1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spans="2:23" ht="15.75" customHeight="1"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spans="2:23" ht="15.75" customHeight="1"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spans="2:23" ht="15.75" customHeight="1"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spans="2:23" ht="15.75" customHeight="1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spans="2:23" ht="15.75" customHeight="1"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spans="2:23" ht="15.75" customHeight="1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 spans="2:23" ht="15.75" customHeight="1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spans="2:23" ht="15.75" customHeight="1"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 spans="2:23" ht="15.75" customHeight="1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spans="2:23" ht="15.75" customHeight="1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spans="2:23" ht="15.75" customHeight="1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spans="2:23" ht="15.75" customHeight="1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spans="2:23" ht="15.75" customHeight="1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 spans="2:23" ht="15.75" customHeight="1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 spans="2:23" ht="15.75" customHeight="1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2:23" ht="15.75" customHeight="1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spans="2:23" ht="15.75" customHeight="1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 spans="2:23" ht="15.75" customHeight="1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 spans="2:23" ht="15.75" customHeight="1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 spans="2:23" ht="15.75" customHeight="1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 spans="2:23" ht="15.75" customHeight="1"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 spans="2:23" ht="15.75" customHeight="1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 spans="2:23" ht="15.75" customHeight="1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 spans="2:23" ht="15.75" customHeight="1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 spans="2:23" ht="15.75" customHeight="1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 spans="2:23" ht="15.75" customHeight="1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 spans="2:23" ht="15.75" customHeight="1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 spans="2:23" ht="15.75" customHeight="1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 spans="2:23" ht="15.75" customHeight="1"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2:23" ht="15.75" customHeight="1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 spans="2:23" ht="15.75" customHeight="1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spans="2:23" ht="15.75" customHeight="1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2:23" ht="15.75" customHeight="1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2:23" ht="15.75" customHeight="1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 spans="2:23" ht="15.75" customHeight="1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 spans="2:23" ht="15.75" customHeight="1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 spans="2:23" ht="15.75" customHeight="1"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 spans="2:23" ht="15.75" customHeight="1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 spans="2:23" ht="15.75" customHeight="1"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 spans="2:23" ht="15.75" customHeight="1"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 spans="2:23" ht="15.75" customHeight="1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2:23" ht="15.75" customHeight="1"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2:23" ht="15.75" customHeight="1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 spans="2:23" ht="15.75" customHeight="1"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 spans="2:23" ht="15.75" customHeight="1"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 spans="2:23" ht="15.75" customHeight="1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 spans="2:23" ht="15.75" customHeight="1"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 spans="2:23" ht="15.75" customHeight="1"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 spans="2:23" ht="15.75" customHeight="1"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 spans="2:23" ht="15.75" customHeight="1"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spans="2:23" ht="15.75" customHeight="1"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2:23" ht="15.75" customHeight="1"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 spans="2:23" ht="15.75" customHeight="1"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 spans="2:23" ht="15.75" customHeight="1"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 spans="2:23" ht="15.75" customHeight="1"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 spans="2:23" ht="15.75" customHeight="1"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 spans="2:23" ht="15.75" customHeight="1"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 spans="2:23" ht="15.75" customHeight="1"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 spans="2:23" ht="15.75" customHeight="1"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spans="2:23" ht="15.75" customHeight="1"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 spans="2:23" ht="15.75" customHeight="1"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 spans="2:23" ht="15.75" customHeight="1"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 spans="2:23" ht="15.75" customHeight="1"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 spans="2:23" ht="15.75" customHeight="1"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 spans="2:23" ht="15.75" customHeight="1"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 spans="2:23" ht="15.75" customHeight="1"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 spans="2:23" ht="15.75" customHeight="1"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2:23" ht="15.75" customHeight="1"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spans="2:23" ht="15.75" customHeight="1"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 spans="2:23" ht="15.75" customHeight="1"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 spans="2:23" ht="15.75" customHeight="1"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 spans="2:23" ht="15.75" customHeight="1"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 spans="2:23" ht="15.75" customHeight="1"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 spans="2:23" ht="15.75" customHeight="1"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 spans="2:23" ht="15.75" customHeight="1"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 spans="2:23" ht="15.75" customHeight="1"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spans="2:23" ht="15.75" customHeight="1"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spans="2:23" ht="15.75" customHeight="1"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 spans="2:23" ht="15.75" customHeight="1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 spans="2:23" ht="15.75" customHeight="1"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 spans="2:23" ht="15.75" customHeight="1"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 spans="2:23" ht="15.75" customHeight="1"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 spans="2:23" ht="15.75" customHeight="1"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 spans="2:23" ht="15.75" customHeight="1"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 spans="2:23" ht="15.75" customHeight="1"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spans="2:23" ht="15.75" customHeight="1"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spans="2:23" ht="15.75" customHeight="1"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 spans="2:23" ht="15.75" customHeight="1"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 spans="2:23" ht="15.75" customHeight="1"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 spans="2:23" ht="15.75" customHeight="1"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 spans="2:23" ht="15.75" customHeight="1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 spans="2:23" ht="15.75" customHeight="1"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 spans="2:23" ht="15.75" customHeight="1"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 spans="2:23" ht="15.75" customHeight="1"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spans="2:23" ht="15.75" customHeight="1"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2:23" ht="15.75" customHeight="1"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 spans="2:23" ht="15.75" customHeight="1"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 spans="2:23" ht="15.75" customHeight="1"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 spans="2:23" ht="15.75" customHeight="1"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spans="2:23" ht="15.75" customHeight="1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 spans="2:23" ht="15.75" customHeight="1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 spans="2:23" ht="15.75" customHeight="1"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 spans="2:23" ht="15.75" customHeight="1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2:23" ht="15.75" customHeight="1"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spans="2:23" ht="15.75" customHeight="1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 spans="2:23" ht="15.75" customHeight="1"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 spans="2:23" ht="15.75" customHeight="1"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 spans="2:23" ht="15.75" customHeight="1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 spans="2:23" ht="15.75" customHeight="1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 spans="2:23" ht="15.75" customHeight="1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 spans="2:23" ht="15.75" customHeight="1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 spans="2:23" ht="15.75" customHeight="1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spans="2:23" ht="15.75" customHeight="1"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2:23" ht="15.75" customHeight="1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 spans="2:23" ht="15.75" customHeight="1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 spans="2:23" ht="15.75" customHeight="1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 spans="2:23" ht="15.75" customHeight="1"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 spans="2:23" ht="15.75" customHeight="1"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 spans="2:23" ht="15.75" customHeight="1"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 spans="2:23" ht="15.75" customHeight="1"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 spans="2:23" ht="15.75" customHeight="1"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2:23" ht="15.75" customHeight="1"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spans="2:23" ht="15.75" customHeight="1"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2:23" ht="15.75" customHeight="1"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spans="2:23" ht="15.75" customHeight="1"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 spans="2:23" ht="15.75" customHeight="1"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 spans="2:23" ht="15.75" customHeight="1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 spans="2:23" ht="15.75" customHeight="1"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 spans="2:23" ht="15.75" customHeight="1"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 spans="2:23" ht="15.75" customHeight="1"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 spans="2:23" ht="15.75" customHeight="1"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 spans="2:23" ht="15.75" customHeight="1"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2:23" ht="15.75" customHeight="1"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 spans="2:23" ht="15.75" customHeight="1"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spans="2:23" ht="15.75" customHeight="1"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2:23" ht="15.75" customHeight="1"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spans="2:23" ht="15.75" customHeight="1"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2:23" ht="15.75" customHeight="1"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spans="2:23" ht="15.75" customHeight="1"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2:23" ht="15.75" customHeight="1"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spans="2:23" ht="15.75" customHeight="1"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2:23" ht="15.75" customHeight="1"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spans="2:23" ht="15.75" customHeight="1"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2:23" ht="15.75" customHeight="1"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spans="2:23" ht="15.75" customHeight="1"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2:23" ht="15.75" customHeight="1"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spans="2:23" ht="15.75" customHeight="1"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 spans="2:23" ht="15.75" customHeight="1"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 spans="2:23" ht="15.75" customHeight="1"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 spans="2:23" ht="15.75" customHeight="1"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 spans="2:23" ht="15.75" customHeight="1"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 spans="2:23" ht="15.75" customHeight="1"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 spans="2:23" ht="15.75" customHeight="1"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 spans="2:23" ht="15.75" customHeight="1"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 spans="2:23" ht="15.75" customHeight="1"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 spans="2:23" ht="15.75" customHeight="1"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 spans="2:23" ht="15.75" customHeight="1"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 spans="2:23" ht="15.75" customHeight="1"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 spans="2:23" ht="15.75" customHeight="1"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 spans="2:23" ht="15.75" customHeight="1"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 spans="2:23" ht="15.75" customHeight="1"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 spans="2:23" ht="15.75" customHeight="1"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 spans="2:23" ht="15.75" customHeight="1"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 spans="2:23" ht="15.75" customHeight="1"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 spans="2:23" ht="15.75" customHeight="1"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 spans="2:23" ht="15.75" customHeight="1"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 spans="2:23" ht="15.75" customHeight="1"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spans="2:23" ht="15.75" customHeight="1"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 spans="2:23" ht="15.75" customHeight="1"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 spans="2:23" ht="15.75" customHeight="1"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 spans="2:23" ht="15.75" customHeight="1"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 spans="2:23" ht="15.75" customHeight="1"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 spans="2:23" ht="15.75" customHeight="1"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 spans="2:23" ht="15.75" customHeight="1"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 spans="2:23" ht="15.75" customHeight="1"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 spans="2:23" ht="15.75" customHeight="1"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 spans="2:23" ht="15.75" customHeight="1"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 spans="2:23" ht="15.75" customHeight="1"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 spans="2:23" ht="15.75" customHeight="1"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 spans="2:23" ht="15.75" customHeight="1"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 spans="2:23" ht="15.75" customHeight="1"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 spans="2:23" ht="15.75" customHeight="1"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 spans="2:23" ht="15.75" customHeight="1"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 spans="2:23" ht="15.75" customHeight="1"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 spans="2:23" ht="15.75" customHeight="1"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 spans="2:23" ht="15.75" customHeight="1"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 spans="2:23" ht="15.75" customHeight="1"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 spans="2:23" ht="15.75" customHeight="1"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 spans="2:23" ht="15.75" customHeight="1"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 spans="2:23" ht="15.75" customHeight="1"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 spans="2:23" ht="15.75" customHeight="1"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 spans="2:23" ht="15.75" customHeight="1"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 spans="2:23" ht="15.75" customHeight="1"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 spans="2:23" ht="15.75" customHeight="1"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 spans="2:23" ht="15.75" customHeight="1"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 spans="2:23" ht="15.75" customHeight="1"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 spans="2:23" ht="15.75" customHeight="1"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 spans="2:23" ht="15.75" customHeight="1"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 spans="2:23" ht="15.75" customHeight="1"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 spans="2:23" ht="15.75" customHeight="1"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 spans="2:23" ht="15.75" customHeight="1"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 spans="2:23" ht="15.75" customHeight="1"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 spans="2:23" ht="15.75" customHeight="1"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 spans="2:23" ht="15.75" customHeight="1"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 spans="2:23" ht="15.75" customHeight="1"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 spans="2:23" ht="15.75" customHeight="1"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 spans="2:23" ht="15.75" customHeight="1"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 spans="2:23" ht="15.75" customHeight="1"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 spans="2:23" ht="15.75" customHeight="1"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 spans="2:23" ht="15.75" customHeight="1"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 spans="2:23" ht="15.75" customHeight="1"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 spans="2:23" ht="15.75" customHeight="1"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 spans="2:23" ht="15.75" customHeight="1"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 spans="2:23" ht="15.75" customHeight="1"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 spans="2:23" ht="15.75" customHeight="1"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 spans="2:23" ht="15.75" customHeight="1"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 spans="2:23" ht="15.75" customHeight="1"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 spans="2:23" ht="15.75" customHeight="1"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 spans="2:23" ht="15.75" customHeight="1"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 spans="2:23" ht="15.75" customHeight="1"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 spans="2:23" ht="15.75" customHeight="1"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 spans="2:23" ht="15.75" customHeight="1"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 spans="2:23" ht="15.75" customHeight="1"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 spans="2:23" ht="15.75" customHeight="1"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 spans="2:23" ht="15.75" customHeight="1"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 spans="2:23" ht="15.75" customHeight="1"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 spans="2:23" ht="15.75" customHeight="1"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 spans="2:23" ht="15.75" customHeight="1"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 spans="2:23" ht="15.75" customHeight="1"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 spans="2:23" ht="15.75" customHeight="1"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 spans="2:23" ht="15.75" customHeight="1"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 spans="2:23" ht="15.75" customHeight="1"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 spans="2:23" ht="15.75" customHeight="1"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 spans="2:23" ht="15.75" customHeight="1"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 spans="2:23" ht="15.75" customHeight="1"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 spans="2:23" ht="15.75" customHeight="1"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 spans="2:23" ht="15.75" customHeight="1"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 spans="2:23" ht="15.75" customHeight="1"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 spans="2:23" ht="15.75" customHeight="1"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 spans="2:23" ht="15.75" customHeight="1"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 spans="2:23" ht="15.75" customHeight="1"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 spans="2:23" ht="15.75" customHeight="1"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 spans="2:23" ht="15.75" customHeight="1"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 spans="2:23" ht="15.75" customHeight="1"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 spans="2:23" ht="15.75" customHeight="1"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 spans="2:23" ht="15.75" customHeight="1"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 spans="2:23" ht="15.75" customHeight="1"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 spans="2:23" ht="15.75" customHeight="1"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 spans="2:23" ht="15.75" customHeight="1"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 spans="2:23" ht="15.75" customHeight="1"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 spans="2:23" ht="15.75" customHeight="1"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 spans="2:23" ht="15.75" customHeight="1"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 spans="2:23" ht="15.75" customHeight="1"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 spans="2:23" ht="15.75" customHeight="1"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 spans="2:23" ht="15.75" customHeight="1"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 spans="2:23" ht="15.75" customHeight="1"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 spans="2:23" ht="15.75" customHeight="1"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 spans="2:23" ht="15.75" customHeight="1"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 spans="2:23" ht="15.75" customHeight="1"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 spans="2:23" ht="15.75" customHeight="1"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 spans="2:23" ht="15.75" customHeight="1"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 spans="2:23" ht="15.75" customHeight="1"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 spans="2:23" ht="15.75" customHeight="1"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 spans="2:23" ht="15.75" customHeight="1"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 spans="2:23" ht="15.75" customHeight="1"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 spans="2:23" ht="15.75" customHeight="1"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 spans="2:23" ht="15.75" customHeight="1"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 spans="2:23" ht="15.75" customHeight="1"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 spans="2:23" ht="15.75" customHeight="1"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 spans="2:23" ht="15.75" customHeight="1"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 spans="2:23" ht="15.75" customHeight="1"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 spans="2:23" ht="15.75" customHeight="1"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 spans="2:23" ht="15.75" customHeight="1"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 spans="2:23" ht="15.75" customHeight="1"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 spans="2:23" ht="15.75" customHeight="1"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 spans="2:23" ht="15.75" customHeight="1"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 spans="2:23" ht="15.75" customHeight="1"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 spans="2:23" ht="15.75" customHeight="1"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 spans="2:23" ht="15.75" customHeight="1"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 spans="2:23" ht="15.75" customHeight="1"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 spans="2:23" ht="15.75" customHeight="1"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 spans="2:23" ht="15.75" customHeight="1"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 spans="2:23" ht="15.75" customHeight="1"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 spans="2:23" ht="15.75" customHeight="1"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 spans="2:23" ht="15.75" customHeight="1"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 spans="2:23" ht="15.75" customHeight="1"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 spans="2:23" ht="15.75" customHeight="1"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 spans="2:23" ht="15.75" customHeight="1"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 spans="2:23" ht="15.75" customHeight="1"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 spans="2:23" ht="15.75" customHeight="1"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 spans="2:23" ht="15.75" customHeight="1"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 spans="2:23" ht="15.75" customHeight="1"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 spans="2:23" ht="15.75" customHeight="1"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 spans="2:23" ht="15.75" customHeight="1"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 spans="2:23" ht="15.75" customHeight="1"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 spans="2:23" ht="15.75" customHeight="1"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 spans="2:23" ht="15.75" customHeight="1"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 spans="2:23" ht="15.75" customHeight="1"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 spans="2:23" ht="15.75" customHeight="1"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 spans="2:23" ht="15.75" customHeight="1"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 spans="2:23" ht="15.75" customHeight="1"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 spans="2:23" ht="15.75" customHeight="1"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 spans="2:23" ht="15.75" customHeight="1"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 spans="2:23" ht="15.75" customHeight="1"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 spans="2:23" ht="15.75" customHeight="1"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 spans="2:23" ht="15.75" customHeight="1"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 spans="2:23" ht="15.75" customHeight="1"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 spans="2:23" ht="15.75" customHeight="1"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 spans="2:23" ht="15.75" customHeight="1"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 spans="2:23" ht="15.75" customHeight="1"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 spans="2:23" ht="15.75" customHeight="1"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 spans="2:23" ht="15.75" customHeight="1"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 spans="2:23" ht="15.75" customHeight="1"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 spans="2:23" ht="15.75" customHeight="1"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 spans="2:23" ht="15.75" customHeight="1"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 spans="2:23" ht="15.75" customHeight="1"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 spans="2:23" ht="15.75" customHeight="1"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 spans="2:23" ht="15.75" customHeight="1"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 spans="2:23" ht="15.75" customHeight="1"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 spans="2:23" ht="15.75" customHeight="1"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 spans="2:23" ht="15.75" customHeight="1"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 spans="2:23" ht="15.75" customHeight="1"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 spans="2:23" ht="15.75" customHeight="1"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 spans="2:23" ht="15.75" customHeight="1"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 spans="2:23" ht="15.75" customHeight="1"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 spans="2:23" ht="15.75" customHeight="1"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 spans="2:23" ht="15.75" customHeight="1"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 spans="2:23" ht="15.75" customHeight="1"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 spans="2:23" ht="15.75" customHeight="1"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 spans="2:23" ht="15.75" customHeight="1"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 spans="2:23" ht="15.75" customHeight="1"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 spans="2:23" ht="15.75" customHeight="1"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 spans="2:23" ht="15.75" customHeight="1"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 spans="2:23" ht="15.75" customHeight="1"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 spans="2:23" ht="15.75" customHeight="1"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 spans="2:23" ht="15.75" customHeight="1"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 spans="2:23" ht="15.75" customHeight="1"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 spans="2:23" ht="15.75" customHeight="1"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 spans="2:23" ht="15.75" customHeight="1"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 spans="2:23" ht="15.75" customHeight="1"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 spans="2:23" ht="15.75" customHeight="1"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 spans="2:23" ht="15.75" customHeight="1"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 spans="2:23" ht="15.75" customHeight="1"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 spans="2:23" ht="15.75" customHeight="1"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 spans="2:23" ht="15.75" customHeight="1"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 spans="2:23" ht="15.75" customHeight="1"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 spans="2:23" ht="15.75" customHeight="1"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 spans="2:23" ht="15.75" customHeight="1"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 spans="2:23" ht="15.75" customHeight="1"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 spans="2:23" ht="15.75" customHeight="1"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 spans="2:23" ht="15.75" customHeight="1"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 spans="2:23" ht="15.75" customHeight="1"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 spans="2:23" ht="15.75" customHeight="1"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 spans="2:23" ht="15.75" customHeight="1"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 spans="2:23" ht="15.75" customHeight="1"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 spans="2:23" ht="15.75" customHeight="1"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 spans="2:23" ht="15.75" customHeight="1"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 spans="2:23" ht="15.75" customHeight="1"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 spans="2:23" ht="15.75" customHeight="1"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 spans="2:23" ht="15.75" customHeight="1"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 spans="2:23" ht="15.75" customHeight="1"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 spans="2:23" ht="15.75" customHeight="1"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 spans="2:23" ht="15.75" customHeight="1"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 spans="2:23" ht="15.75" customHeight="1"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 spans="2:23" ht="15.75" customHeight="1"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 spans="2:23" ht="15.75" customHeight="1"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 spans="2:23" ht="15.75" customHeight="1"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 spans="2:23" ht="15.75" customHeight="1"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 spans="2:23" ht="15.75" customHeight="1"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 spans="2:23" ht="15.75" customHeight="1"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 spans="2:23" ht="15.75" customHeight="1"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 spans="2:23" ht="15.75" customHeight="1"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 spans="2:23" ht="15.75" customHeight="1"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 spans="2:23" ht="15.75" customHeight="1"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 spans="2:23" ht="15.75" customHeight="1"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 spans="2:23" ht="15.75" customHeight="1"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 spans="2:23" ht="15.75" customHeight="1"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 spans="2:23" ht="15.75" customHeight="1"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 spans="2:23" ht="15.75" customHeight="1"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 spans="2:23" ht="15.75" customHeight="1"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 spans="2:23" ht="15.75" customHeight="1"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 spans="2:23" ht="15.75" customHeight="1"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 spans="2:23" ht="15.75" customHeight="1"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 spans="2:23" ht="15.75" customHeight="1"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 spans="2:23" ht="15.75" customHeight="1"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 spans="2:23" ht="15.75" customHeight="1"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 spans="2:23" ht="15.75" customHeight="1"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 spans="2:23" ht="15.75" customHeight="1"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 spans="2:23" ht="15.75" customHeight="1"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 spans="2:23" ht="15.75" customHeight="1"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 spans="2:23" ht="15.75" customHeight="1"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 spans="2:23" ht="15.75" customHeight="1"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 spans="2:23" ht="15.75" customHeight="1"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 spans="2:23" ht="15.75" customHeight="1"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 spans="2:23" ht="15.75" customHeight="1"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 spans="2:23" ht="15.75" customHeight="1"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 spans="2:23" ht="15.75" customHeight="1"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 spans="2:23" ht="15.75" customHeight="1"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 spans="2:23" ht="15.75" customHeight="1"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 spans="2:23" ht="15.75" customHeight="1"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 spans="2:23" ht="15.75" customHeight="1"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 spans="2:23" ht="15.75" customHeight="1"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 spans="2:23" ht="15.75" customHeight="1"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 spans="2:23" ht="15.75" customHeight="1"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 spans="2:23" ht="15.75" customHeight="1"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 spans="2:23" ht="15.75" customHeight="1"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 spans="2:23" ht="15.75" customHeight="1"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 spans="2:23" ht="15.75" customHeight="1"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 spans="2:23" ht="15.75" customHeight="1"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 spans="2:23" ht="15.75" customHeight="1"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 spans="2:23" ht="15.75" customHeight="1"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 spans="2:23" ht="15.75" customHeight="1"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 spans="2:23" ht="15.75" customHeight="1"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 spans="2:23" ht="15.75" customHeight="1"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 spans="2:23" ht="15.75" customHeight="1"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 spans="2:23" ht="15.75" customHeight="1"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 spans="2:23" ht="15.75" customHeight="1"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 spans="2:23" ht="15.75" customHeight="1"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 spans="2:23" ht="15.75" customHeight="1"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 spans="2:23" ht="15.75" customHeight="1"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 spans="2:23" ht="15.75" customHeight="1"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 spans="2:23" ht="15.75" customHeight="1"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 spans="2:23" ht="15.75" customHeight="1"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 spans="2:23" ht="15.75" customHeight="1"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 spans="2:23" ht="15.75" customHeight="1"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 spans="2:23" ht="15.75" customHeight="1"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 spans="2:23" ht="15.75" customHeight="1"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 spans="2:23" ht="15.75" customHeight="1"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 spans="2:23" ht="15.75" customHeight="1"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 spans="2:23" ht="15.75" customHeight="1"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 spans="2:23" ht="15.75" customHeight="1"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 spans="2:23" ht="15.75" customHeight="1"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 spans="2:23" ht="15.75" customHeight="1"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 spans="2:23" ht="15.75" customHeight="1"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 spans="2:23" ht="15.75" customHeight="1"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 spans="2:23" ht="15.75" customHeight="1"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 spans="2:23" ht="15.75" customHeight="1"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 spans="2:23" ht="15.75" customHeight="1"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 spans="2:23" ht="15.75" customHeight="1"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 spans="2:23" ht="15.75" customHeight="1"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 spans="2:23" ht="15.75" customHeight="1"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 spans="2:23" ht="15.75" customHeight="1"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 spans="2:23" ht="15.75" customHeight="1"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 spans="2:23" ht="15.75" customHeight="1"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 spans="2:23" ht="15.75" customHeight="1"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 spans="2:23" ht="15.75" customHeight="1"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 spans="2:23" ht="15.75" customHeight="1"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 spans="2:23" ht="15.75" customHeight="1"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 spans="2:23" ht="15.75" customHeight="1"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 spans="2:23" ht="15.75" customHeight="1"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 spans="2:23" ht="15.75" customHeight="1"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 spans="2:23" ht="15.75" customHeight="1"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 spans="2:23" ht="15.75" customHeight="1"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 spans="2:23" ht="15.75" customHeight="1"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 spans="2:23" ht="15.75" customHeight="1"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 spans="2:23" ht="15.75" customHeight="1"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 spans="2:23" ht="15.75" customHeight="1"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 spans="2:23" ht="15.75" customHeight="1"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 spans="2:23" ht="15.75" customHeight="1"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 spans="2:23" ht="15.75" customHeight="1"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 spans="2:23" ht="15.75" customHeight="1"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 spans="2:23" ht="15.75" customHeight="1"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 spans="2:23" ht="15.75" customHeight="1"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 spans="2:23" ht="15.75" customHeight="1"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 spans="2:23" ht="15.75" customHeight="1"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 spans="2:23" ht="15.75" customHeight="1"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 spans="2:23" ht="15.75" customHeight="1"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 spans="2:23" ht="15.75" customHeight="1"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 spans="2:23" ht="15.75" customHeight="1"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 spans="2:23" ht="15.75" customHeight="1"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 spans="2:23" ht="15.75" customHeight="1"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 spans="2:23" ht="15.75" customHeight="1"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 spans="2:23" ht="15.75" customHeight="1"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 spans="2:23" ht="15.75" customHeight="1"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 spans="2:23" ht="15.75" customHeight="1"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 spans="2:23" ht="15.75" customHeight="1"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 spans="2:23" ht="15.75" customHeight="1"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 spans="2:23" ht="15.75" customHeight="1"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 spans="2:23" ht="15.75" customHeight="1"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 spans="2:23" ht="15.75" customHeight="1"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 spans="2:23" ht="15.75" customHeight="1"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 spans="2:23" ht="15.75" customHeight="1"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 spans="2:23" ht="15.75" customHeight="1"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 spans="2:23" ht="15.75" customHeight="1"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 spans="2:23" ht="15.75" customHeight="1"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 spans="2:23" ht="15.75" customHeight="1"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 spans="2:23" ht="15.75" customHeight="1"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 spans="2:23" ht="15.75" customHeight="1"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 spans="2:23" ht="15.75" customHeight="1"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 spans="2:23" ht="15.75" customHeight="1"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 spans="2:23" ht="15.75" customHeight="1"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 spans="2:23" ht="15.75" customHeight="1"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 spans="2:23" ht="15.75" customHeight="1"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 spans="2:23" ht="15.75" customHeight="1"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 spans="2:23" ht="15.75" customHeight="1"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 spans="2:23" ht="15.75" customHeight="1"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 spans="2:23" ht="15.75" customHeight="1"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 spans="2:23" ht="15.75" customHeight="1"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 spans="2:23" ht="15.75" customHeight="1"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 spans="2:23" ht="15.75" customHeight="1"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 spans="2:23" ht="15.75" customHeight="1"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 spans="2:23" ht="15.75" customHeight="1"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 spans="2:23" ht="15.75" customHeight="1"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 spans="2:23" ht="15.75" customHeight="1"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 spans="2:23" ht="15.75" customHeight="1"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 spans="2:23" ht="15.75" customHeight="1"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 spans="2:23" ht="15.75" customHeight="1"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 spans="2:23" ht="15.75" customHeight="1"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 spans="2:23" ht="15.75" customHeight="1"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 spans="2:23" ht="15.75" customHeight="1"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 spans="2:23" ht="15.75" customHeight="1"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 spans="2:23" ht="15.75" customHeight="1"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 spans="2:23" ht="15.75" customHeight="1"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 spans="2:23" ht="15.75" customHeight="1"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 spans="2:23" ht="15.75" customHeight="1"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 spans="2:23" ht="15.75" customHeight="1"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 spans="2:23" ht="15.75" customHeight="1"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 spans="2:23" ht="15.75" customHeight="1"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 spans="2:23" ht="15.75" customHeight="1"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 spans="2:23" ht="15.75" customHeight="1"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 spans="2:23" ht="15.75" customHeight="1"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 spans="2:23" ht="15.75" customHeight="1"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 spans="2:23" ht="15.75" customHeight="1"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 spans="2:23" ht="15.75" customHeight="1"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 spans="2:23" ht="15.75" customHeight="1"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 spans="2:23" ht="15.75" customHeight="1"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 spans="2:23" ht="15.75" customHeight="1"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 spans="2:23" ht="15.75" customHeight="1"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 spans="2:23" ht="15.75" customHeight="1"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 spans="2:23" ht="15.75" customHeight="1"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 spans="2:23" ht="15.75" customHeight="1"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 spans="2:23" ht="15.75" customHeight="1"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 spans="2:23" ht="15.75" customHeight="1"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 spans="2:23" ht="15.75" customHeight="1"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 spans="2:23" ht="15.75" customHeight="1"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 spans="2:23" ht="15.75" customHeight="1"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 spans="2:23" ht="15.75" customHeight="1"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 spans="2:23" ht="15.75" customHeight="1"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 spans="2:23" ht="15.75" customHeight="1"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 spans="2:23" ht="15.75" customHeight="1"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 spans="2:23" ht="15.75" customHeight="1"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 spans="2:23" ht="15.75" customHeight="1"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 spans="2:23" ht="15.75" customHeight="1"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 spans="2:23" ht="15.75" customHeight="1"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 spans="2:23" ht="15.75" customHeight="1"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 spans="2:23" ht="15.75" customHeight="1"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 spans="2:23" ht="15.75" customHeight="1"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 spans="2:23" ht="15.75" customHeight="1"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 spans="2:23" ht="15.75" customHeight="1"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 spans="2:23" ht="15.75" customHeight="1"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 spans="2:23" ht="15.75" customHeight="1"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 spans="2:23" ht="15.75" customHeight="1"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 spans="2:23" ht="15.75" customHeight="1"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 spans="2:23" ht="15.75" customHeight="1"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 spans="2:23" ht="15.75" customHeight="1"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 spans="2:23" ht="15.75" customHeight="1"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 spans="2:23" ht="15.75" customHeight="1"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 spans="2:23" ht="15.75" customHeight="1"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 spans="2:23" ht="15.75" customHeight="1"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 spans="2:23" ht="15.75" customHeight="1"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 spans="2:23" ht="15.75" customHeight="1"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 spans="2:23" ht="15.75" customHeight="1"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 spans="2:23" ht="15.75" customHeight="1"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 spans="2:23" ht="15.75" customHeight="1"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 spans="2:23" ht="15.75" customHeight="1"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 spans="2:23" ht="15.75" customHeight="1"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 spans="2:23" ht="15.75" customHeight="1"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 spans="2:23" ht="15.75" customHeight="1"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 spans="2:23" ht="15.75" customHeight="1"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 spans="2:23" ht="15.75" customHeight="1"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 spans="2:23" ht="15.75" customHeight="1"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 spans="2:23" ht="15.75" customHeight="1"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 spans="2:23" ht="15.75" customHeight="1"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 spans="2:23" ht="15.75" customHeight="1"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 spans="2:23" ht="15.75" customHeight="1"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 spans="2:23" ht="15.75" customHeight="1"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 spans="2:23" ht="15.75" customHeight="1"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 spans="2:23" ht="15.75" customHeight="1"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 spans="2:23" ht="15.75" customHeight="1"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 spans="2:23" ht="15.75" customHeight="1"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 spans="2:23" ht="15.75" customHeight="1"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 spans="2:23" ht="15.75" customHeight="1"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 spans="2:23" ht="15.75" customHeight="1"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 spans="2:23" ht="15.75" customHeight="1"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 spans="2:23" ht="15.75" customHeight="1"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 spans="2:23" ht="15.75" customHeight="1"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 spans="2:23" ht="15.75" customHeight="1"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 spans="2:23" ht="15.75" customHeight="1"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 spans="2:23" ht="15.75" customHeight="1"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 spans="2:23" ht="15.75" customHeight="1"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 spans="2:23" ht="15.75" customHeight="1"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 spans="2:23" ht="15.75" customHeight="1"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 spans="2:23" ht="15.75" customHeight="1"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 spans="2:23" ht="15.75" customHeight="1"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 spans="2:23" ht="15.75" customHeight="1"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 spans="2:23" ht="15.75" customHeight="1"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 spans="2:23" ht="15.75" customHeight="1"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 spans="2:23" ht="15.75" customHeight="1"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 spans="2:23" ht="15.75" customHeight="1"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 spans="2:23" ht="15.75" customHeight="1"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 spans="2:23" ht="15.75" customHeight="1"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 spans="2:23" ht="15.75" customHeight="1"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 spans="2:23" ht="15.75" customHeight="1"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 spans="2:23" ht="15.75" customHeight="1"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 spans="2:23" ht="15.75" customHeight="1"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 spans="2:23" ht="15.75" customHeight="1"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 spans="2:23" ht="15.75" customHeight="1"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 spans="2:23" ht="15.75" customHeight="1"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 spans="2:23" ht="15.75" customHeight="1"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 spans="2:23" ht="15.75" customHeight="1"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 spans="2:23" ht="15.75" customHeight="1"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 spans="2:23" ht="15.75" customHeight="1"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 spans="2:23" ht="15.75" customHeight="1"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 spans="2:23" ht="15.75" customHeight="1"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 spans="2:23" ht="15.75" customHeight="1"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 spans="2:23" ht="15.75" customHeight="1"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 spans="2:23" ht="15.75" customHeight="1"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 spans="2:23" ht="15.75" customHeight="1"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 spans="2:23" ht="15.75" customHeight="1"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 spans="2:23" ht="15.75" customHeight="1"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 spans="2:23" ht="15.75" customHeight="1"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 spans="2:23" ht="15.75" customHeight="1"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 spans="2:23" ht="15.75" customHeight="1"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 spans="2:23" ht="15.75" customHeight="1"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 spans="2:23" ht="15.75" customHeight="1"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 spans="2:23" ht="15.75" customHeight="1"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 spans="2:23" ht="15.75" customHeight="1"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 spans="2:23" ht="15.75" customHeight="1"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 spans="2:23" ht="15.75" customHeight="1"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 spans="2:23" ht="15.75" customHeight="1"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 spans="2:23" ht="15.75" customHeight="1"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 spans="2:23" ht="15.75" customHeight="1"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 spans="2:23" ht="15.75" customHeight="1"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 spans="2:23" ht="15.75" customHeight="1"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 spans="2:23" ht="15.75" customHeight="1"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 spans="2:23" ht="15.75" customHeight="1"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 spans="2:23" ht="15.75" customHeight="1"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 spans="2:23" ht="15.75" customHeight="1"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 spans="2:23" ht="15.75" customHeight="1"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 spans="2:23" ht="15.75" customHeight="1"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 spans="2:23" ht="15.75" customHeight="1"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 spans="2:23" ht="15.75" customHeight="1"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 spans="2:23" ht="15.75" customHeight="1"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 spans="2:23" ht="15.75" customHeight="1"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 spans="2:23" ht="15.75" customHeight="1"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 spans="2:23" ht="15.75" customHeight="1"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 spans="2:23" ht="15.75" customHeight="1"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 spans="2:23" ht="15.75" customHeight="1"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 spans="2:23" ht="15.75" customHeight="1"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 spans="2:23" ht="15.75" customHeight="1"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 spans="2:23" ht="15.75" customHeight="1"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 spans="2:23" ht="15.75" customHeight="1"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 spans="2:23" ht="15.75" customHeight="1"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 spans="2:23" ht="15.75" customHeight="1"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 spans="2:23" ht="15.75" customHeight="1"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 spans="2:23" ht="15.75" customHeight="1"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 spans="2:23" ht="15.75" customHeight="1"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 spans="2:23" ht="15.75" customHeight="1"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 spans="2:23" ht="15.75" customHeight="1"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 spans="2:23" ht="15.75" customHeight="1"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 spans="2:23" ht="15.75" customHeight="1"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 spans="2:23" ht="15.75" customHeight="1"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 spans="2:23" ht="15.75" customHeight="1"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 spans="2:23" ht="15.75" customHeight="1"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 spans="2:23" ht="15.75" customHeight="1"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 spans="2:23" ht="15.75" customHeight="1"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 spans="2:23" ht="15.75" customHeight="1"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 spans="2:23" ht="15.75" customHeight="1"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 spans="2:23" ht="15.75" customHeight="1"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 spans="2:23" ht="15.75" customHeight="1"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 spans="2:23" ht="15.75" customHeight="1"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 spans="2:23" ht="15.75" customHeight="1"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 spans="2:23" ht="15.75" customHeight="1"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 spans="2:23" ht="15.75" customHeight="1"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 spans="2:23" ht="15.75" customHeight="1"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 spans="2:23" ht="15.75" customHeight="1"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 spans="2:23" ht="15.75" customHeight="1"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 spans="2:23" ht="15.75" customHeight="1"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 spans="2:23" ht="15.75" customHeight="1"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 spans="2:23" ht="15.75" customHeight="1"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 spans="2:23" ht="15.75" customHeight="1"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 spans="2:23" ht="15.75" customHeight="1"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 spans="2:23" ht="15.75" customHeight="1"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 spans="2:23" ht="15.75" customHeight="1"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 spans="2:23" ht="15.75" customHeight="1"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 spans="2:23" ht="15.75" customHeight="1"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 spans="2:23" ht="15.75" customHeight="1"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 spans="2:23" ht="15.75" customHeight="1"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 spans="2:23" ht="15.75" customHeight="1"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 spans="2:23" ht="15.75" customHeight="1"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 spans="2:23" ht="15.75" customHeight="1"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 spans="2:23" ht="15.75" customHeight="1"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 spans="2:23" ht="15.75" customHeight="1"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 spans="2:23" ht="15.75" customHeight="1"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 spans="2:23" ht="15.75" customHeight="1"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 spans="2:23" ht="15.75" customHeight="1"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 spans="2:23" ht="15.75" customHeight="1"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 spans="2:23" ht="15.75" customHeight="1"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 spans="2:23" ht="15.75" customHeight="1"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 spans="2:23" ht="15.75" customHeight="1"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 spans="2:23" ht="15.75" customHeight="1"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 spans="2:23" ht="15.75" customHeight="1"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 spans="2:23" ht="15.75" customHeight="1"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 spans="2:23" ht="15.75" customHeight="1"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 spans="2:23" ht="15.75" customHeight="1"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 spans="2:23" ht="15.75" customHeight="1"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 spans="2:23" ht="15.75" customHeight="1"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 spans="2:23" ht="15.75" customHeight="1"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 spans="2:23" ht="15.75" customHeight="1"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 spans="2:23" ht="15.75" customHeight="1"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 spans="2:23" ht="15.75" customHeight="1"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 spans="2:23" ht="15.75" customHeight="1"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 spans="2:23" ht="15.75" customHeight="1"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 spans="2:23" ht="15.75" customHeight="1"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 spans="2:23" ht="15.75" customHeight="1"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 spans="2:23" ht="15.75" customHeight="1"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 spans="2:23" ht="15.75" customHeight="1"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 spans="2:23" ht="15.75" customHeight="1"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 spans="2:23" ht="15.75" customHeight="1"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 spans="2:23" ht="15.75" customHeight="1"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 spans="2:23" ht="15.75" customHeight="1"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 spans="2:23" ht="15.75" customHeight="1"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 spans="2:23" ht="15.75" customHeight="1"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 spans="2:23" ht="15.75" customHeight="1"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 spans="2:23" ht="15.75" customHeight="1"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 spans="2:23" ht="15.75" customHeight="1"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 spans="2:23" ht="15.75" customHeight="1"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 spans="2:23" ht="15.75" customHeight="1"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 spans="2:23" ht="15.75" customHeight="1"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 spans="2:23" ht="15.75" customHeight="1"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 spans="2:23" ht="15.75" customHeight="1"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 spans="2:23" ht="15.75" customHeight="1"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 spans="2:23" ht="15.75" customHeight="1"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 spans="2:23" ht="15.75" customHeight="1"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 spans="2:23" ht="15.75" customHeight="1"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 spans="2:23" ht="15.75" customHeight="1"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 spans="2:23" ht="15.75" customHeight="1"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 spans="2:23" ht="15.75" customHeight="1"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 spans="2:23" ht="15.75" customHeight="1"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 spans="2:23" ht="15.75" customHeight="1"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 spans="2:23" ht="15.75" customHeight="1"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 spans="2:23" ht="15.75" customHeight="1"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 spans="2:23" ht="15.75" customHeight="1"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 spans="2:23" ht="15.75" customHeight="1"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 spans="2:23" ht="15.75" customHeight="1"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 spans="2:23" ht="15.75" customHeight="1"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 spans="2:23" ht="15.75" customHeight="1"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 spans="2:23" ht="15.75" customHeight="1"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 spans="2:23" ht="15.75" customHeight="1"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 spans="2:23" ht="15.75" customHeight="1"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 spans="2:23" ht="15.75" customHeight="1"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 spans="2:23" ht="15.75" customHeight="1"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 spans="2:23" ht="15.75" customHeight="1"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 spans="2:23" ht="15.75" customHeight="1"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 spans="2:23" ht="15.75" customHeight="1"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 spans="2:23" ht="15.75" customHeight="1"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 spans="2:23" ht="15.75" customHeight="1"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 spans="2:23" ht="15.75" customHeight="1"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 spans="2:23" ht="15.75" customHeight="1"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 spans="2:23" ht="15.75" customHeight="1"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 spans="2:23" ht="15.75" customHeight="1"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  <row r="1001" spans="2:23" ht="15.75" customHeight="1"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</row>
    <row r="1002" spans="2:23" ht="15.75" customHeight="1"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</row>
    <row r="1003" spans="2:23" ht="15.75" customHeight="1"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</row>
    <row r="1004" spans="2:23" ht="15.75" customHeight="1"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</row>
    <row r="1005" spans="2:23" ht="15.75" customHeight="1"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</row>
    <row r="1006" spans="2:23" ht="15.75" customHeight="1"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</row>
    <row r="1007" spans="2:23" ht="15.75" customHeight="1"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</row>
    <row r="1008" spans="2:23" ht="15.75" customHeight="1"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</row>
    <row r="1009" spans="2:23" ht="15.75" customHeight="1"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</row>
    <row r="1010" spans="2:23" ht="15.75" customHeight="1"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</row>
    <row r="1011" spans="2:23" ht="15.75" customHeight="1"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</row>
    <row r="1012" spans="2:23" ht="15.75" customHeight="1"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</row>
    <row r="1013" spans="2:23" ht="15.75" customHeight="1"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</row>
    <row r="1014" spans="2:23" ht="15.75" customHeight="1"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</row>
    <row r="1015" spans="2:23" ht="15.75" customHeight="1"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</row>
    <row r="1016" spans="2:23" ht="15.75" customHeight="1"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</row>
    <row r="1017" spans="2:23" ht="15.75" customHeight="1"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</row>
    <row r="1018" spans="2:23" ht="15.75" customHeight="1"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</row>
    <row r="1019" spans="2:23" ht="15.75" customHeight="1"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</row>
    <row r="1020" spans="2:23" ht="15.75" customHeight="1"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</row>
    <row r="1021" spans="2:23" ht="15.75" customHeight="1"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</row>
    <row r="1022" spans="2:23" ht="15.75" customHeight="1"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</row>
    <row r="1023" spans="2:23" ht="15.75" customHeight="1"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</row>
    <row r="1024" spans="2:23" ht="15.75" customHeight="1"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</row>
    <row r="1025" spans="2:23" ht="15.75" customHeight="1"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</row>
    <row r="1026" spans="2:23" ht="15.75" customHeight="1"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</row>
    <row r="1027" spans="2:23" ht="15.75" customHeight="1"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</row>
    <row r="1028" spans="2:23" ht="15.75" customHeight="1"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</row>
    <row r="1029" spans="2:23" ht="15.75" customHeight="1"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</row>
    <row r="1030" spans="2:23" ht="15.75" customHeight="1">
      <c r="B1030" s="3"/>
      <c r="C1030" s="3"/>
      <c r="D1030" s="3"/>
      <c r="E1030" s="3"/>
      <c r="F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</row>
    <row r="1031" spans="2:23" ht="15.75" customHeight="1">
      <c r="B1031" s="3"/>
      <c r="C1031" s="3"/>
      <c r="D1031" s="3"/>
      <c r="E1031" s="3"/>
      <c r="F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</row>
    <row r="1032" spans="2:23" ht="15.75" customHeight="1">
      <c r="B1032" s="3"/>
      <c r="C1032" s="3"/>
      <c r="D1032" s="3"/>
      <c r="E1032" s="3"/>
      <c r="F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</row>
    <row r="1033" spans="2:23" ht="15.75" customHeight="1">
      <c r="B1033" s="3"/>
      <c r="C1033" s="3"/>
      <c r="D1033" s="3"/>
      <c r="E1033" s="3"/>
      <c r="F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</row>
  </sheetData>
  <mergeCells count="138">
    <mergeCell ref="B3:C6"/>
    <mergeCell ref="D3:F6"/>
    <mergeCell ref="B8:E8"/>
    <mergeCell ref="B9:F9"/>
    <mergeCell ref="B11:E11"/>
    <mergeCell ref="B12:F12"/>
    <mergeCell ref="B14:F14"/>
    <mergeCell ref="B15:F15"/>
    <mergeCell ref="B16:E16"/>
    <mergeCell ref="A34:B34"/>
    <mergeCell ref="A36:B36"/>
    <mergeCell ref="D36:E36"/>
    <mergeCell ref="D37:E37"/>
    <mergeCell ref="D38:E38"/>
    <mergeCell ref="D39:E39"/>
    <mergeCell ref="B17:E17"/>
    <mergeCell ref="A19:F19"/>
    <mergeCell ref="B20:F20"/>
    <mergeCell ref="A21:B21"/>
    <mergeCell ref="C21:F21"/>
    <mergeCell ref="A22:F22"/>
    <mergeCell ref="A23:B23"/>
    <mergeCell ref="D45:E45"/>
    <mergeCell ref="D46:E46"/>
    <mergeCell ref="A47:B47"/>
    <mergeCell ref="D47:E47"/>
    <mergeCell ref="A49:B49"/>
    <mergeCell ref="D49:E49"/>
    <mergeCell ref="D40:E40"/>
    <mergeCell ref="D41:E41"/>
    <mergeCell ref="D42:E42"/>
    <mergeCell ref="D43:E43"/>
    <mergeCell ref="D44:E44"/>
    <mergeCell ref="D55:E55"/>
    <mergeCell ref="D56:E56"/>
    <mergeCell ref="D57:E57"/>
    <mergeCell ref="D58:E58"/>
    <mergeCell ref="D59:E59"/>
    <mergeCell ref="D50:E50"/>
    <mergeCell ref="D51:E51"/>
    <mergeCell ref="D52:E52"/>
    <mergeCell ref="D53:E53"/>
    <mergeCell ref="D54:E54"/>
    <mergeCell ref="D65:E65"/>
    <mergeCell ref="D66:E66"/>
    <mergeCell ref="D67:E67"/>
    <mergeCell ref="D68:E68"/>
    <mergeCell ref="D69:E69"/>
    <mergeCell ref="D60:E60"/>
    <mergeCell ref="D61:E61"/>
    <mergeCell ref="D62:E62"/>
    <mergeCell ref="D63:E63"/>
    <mergeCell ref="D64:E64"/>
    <mergeCell ref="D75:E75"/>
    <mergeCell ref="D76:E76"/>
    <mergeCell ref="D77:E77"/>
    <mergeCell ref="D78:E78"/>
    <mergeCell ref="D79:E79"/>
    <mergeCell ref="A70:B70"/>
    <mergeCell ref="D70:E70"/>
    <mergeCell ref="A72:B72"/>
    <mergeCell ref="D72:E72"/>
    <mergeCell ref="D73:E73"/>
    <mergeCell ref="D74:E74"/>
    <mergeCell ref="A86:B86"/>
    <mergeCell ref="D86:E86"/>
    <mergeCell ref="D87:E87"/>
    <mergeCell ref="D88:E88"/>
    <mergeCell ref="D89:E89"/>
    <mergeCell ref="D80:E80"/>
    <mergeCell ref="D81:E81"/>
    <mergeCell ref="D82:E82"/>
    <mergeCell ref="A83:B83"/>
    <mergeCell ref="D83:E83"/>
    <mergeCell ref="D95:E95"/>
    <mergeCell ref="D96:E96"/>
    <mergeCell ref="D97:E97"/>
    <mergeCell ref="D98:E98"/>
    <mergeCell ref="D99:E99"/>
    <mergeCell ref="D90:E90"/>
    <mergeCell ref="D91:E91"/>
    <mergeCell ref="D92:E92"/>
    <mergeCell ref="D93:E93"/>
    <mergeCell ref="D94:E94"/>
    <mergeCell ref="D105:E105"/>
    <mergeCell ref="D106:E106"/>
    <mergeCell ref="A107:B107"/>
    <mergeCell ref="D107:E107"/>
    <mergeCell ref="A109:F109"/>
    <mergeCell ref="D100:E100"/>
    <mergeCell ref="D101:E101"/>
    <mergeCell ref="D102:E102"/>
    <mergeCell ref="D103:E103"/>
    <mergeCell ref="D104:E104"/>
    <mergeCell ref="A121:B121"/>
    <mergeCell ref="D121:E121"/>
    <mergeCell ref="B124:C124"/>
    <mergeCell ref="D114:E114"/>
    <mergeCell ref="D115:E115"/>
    <mergeCell ref="D116:E116"/>
    <mergeCell ref="D117:E117"/>
    <mergeCell ref="D118:E118"/>
    <mergeCell ref="A110:B110"/>
    <mergeCell ref="D110:E110"/>
    <mergeCell ref="D111:E111"/>
    <mergeCell ref="D112:E112"/>
    <mergeCell ref="D113:E113"/>
    <mergeCell ref="C130:D130"/>
    <mergeCell ref="E130:F130"/>
    <mergeCell ref="C131:D131"/>
    <mergeCell ref="E131:F131"/>
    <mergeCell ref="C132:D132"/>
    <mergeCell ref="E132:F132"/>
    <mergeCell ref="C129:D129"/>
    <mergeCell ref="E129:F129"/>
    <mergeCell ref="D119:E119"/>
    <mergeCell ref="D120:E120"/>
    <mergeCell ref="C137:D137"/>
    <mergeCell ref="E137:F137"/>
    <mergeCell ref="C138:D138"/>
    <mergeCell ref="E138:F138"/>
    <mergeCell ref="C139:D139"/>
    <mergeCell ref="E139:F139"/>
    <mergeCell ref="C133:D133"/>
    <mergeCell ref="E133:F133"/>
    <mergeCell ref="C135:F135"/>
    <mergeCell ref="C136:D136"/>
    <mergeCell ref="E136:F136"/>
    <mergeCell ref="D147:F147"/>
    <mergeCell ref="D148:F148"/>
    <mergeCell ref="D151:F151"/>
    <mergeCell ref="D152:F152"/>
    <mergeCell ref="C140:D140"/>
    <mergeCell ref="E140:F140"/>
    <mergeCell ref="C142:D142"/>
    <mergeCell ref="E142:F142"/>
    <mergeCell ref="C143:D143"/>
    <mergeCell ref="E143:F143"/>
  </mergeCells>
  <pageMargins left="0.7" right="0.7" top="0.75" bottom="0.75" header="0.51180555555555496" footer="0.51180555555555496"/>
  <pageSetup scale="80" firstPageNumber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zoomScaleNormal="100" workbookViewId="0"/>
  </sheetViews>
  <sheetFormatPr defaultColWidth="14.42578125" defaultRowHeight="15"/>
  <cols>
    <col min="1" max="26" width="8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.51180555555555496" footer="0.51180555555555496"/>
  <pageSetup firstPageNumber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zoomScaleNormal="100" workbookViewId="0"/>
  </sheetViews>
  <sheetFormatPr defaultColWidth="14.42578125" defaultRowHeight="15"/>
  <cols>
    <col min="1" max="26" width="8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.51180555555555496" footer="0.51180555555555496"/>
  <pageSetup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Marina Lochert</dc:creator>
  <dc:description/>
  <cp:lastModifiedBy>Nataša Vučić Tomljanović</cp:lastModifiedBy>
  <cp:revision>7</cp:revision>
  <dcterms:created xsi:type="dcterms:W3CDTF">2012-11-06T10:02:08Z</dcterms:created>
  <dcterms:modified xsi:type="dcterms:W3CDTF">2025-01-17T09:56:05Z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